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Содержание" sheetId="1" r:id="rId4"/>
    <sheet state="visible" name="KWH 65" sheetId="2" r:id="rId5"/>
    <sheet state="visible" name="KWH 85" sheetId="3" r:id="rId6"/>
    <sheet state="visible" name="KWHV 85" sheetId="4" r:id="rId7"/>
    <sheet state="visible" name="KWH 90" sheetId="5" r:id="rId8"/>
    <sheet state="visible" name="KWH 105" sheetId="6" r:id="rId9"/>
    <sheet state="visible" name="KWHV 105" sheetId="7" r:id="rId10"/>
    <sheet state="visible" name="KWH 110" sheetId="8" r:id="rId11"/>
    <sheet state="visible" name="KWH 120" sheetId="9" r:id="rId12"/>
    <sheet state="visible" name="KWHV 120" sheetId="10" r:id="rId13"/>
    <sheet state="visible" name="KWH 140" sheetId="11" r:id="rId14"/>
    <sheet state="visible" name="KWHV 140" sheetId="12" r:id="rId15"/>
    <sheet state="visible" name="Угловые элементы" sheetId="13" r:id="rId16"/>
    <sheet state="visible" name="Автоматика" sheetId="14" r:id="rId17"/>
    <sheet state="visible" name="Решетки" sheetId="15" r:id="rId18"/>
    <sheet state="visible" name="Нержавейка" sheetId="16" r:id="rId19"/>
  </sheets>
  <definedNames>
    <definedName name="OLE_LINK1_4">#REF!</definedName>
  </definedNames>
  <calcPr/>
</workbook>
</file>

<file path=xl/sharedStrings.xml><?xml version="1.0" encoding="utf-8"?>
<sst xmlns="http://schemas.openxmlformats.org/spreadsheetml/2006/main" count="3811" uniqueCount="2417">
  <si>
    <t>Содержание</t>
  </si>
  <si>
    <t>Естественная конвекция</t>
  </si>
  <si>
    <t>Конвектор внутрипольный KWH глубина 65</t>
  </si>
  <si>
    <t>Конвектор внутрипольный KWH глубина 85</t>
  </si>
  <si>
    <t>Конвектор внутрипольный KWH глубина 90</t>
  </si>
  <si>
    <t>Конвектор внутрипольный KWH глубина 105</t>
  </si>
  <si>
    <t>Конвектор внутрипольный KWH глубина 110</t>
  </si>
  <si>
    <t>Конвектор внутрипольный KWH глубина 120</t>
  </si>
  <si>
    <t>Конвектор внутрипольный KWH глубина 140</t>
  </si>
  <si>
    <t>Принудительная конвекция</t>
  </si>
  <si>
    <t>Конвектор внутрипольный KWHV глубина 85</t>
  </si>
  <si>
    <t>Конвектор внутрипольный KWHV глубина 105</t>
  </si>
  <si>
    <t>Конвектор внутрипольный KWHV глубина 120</t>
  </si>
  <si>
    <t>Конвектор внутрипольный KWHV глубина 140</t>
  </si>
  <si>
    <t>Угловые элементы</t>
  </si>
  <si>
    <t>Конвектора внутрипольные с корпусами из нержавеющей стали</t>
  </si>
  <si>
    <t>Автоматика</t>
  </si>
  <si>
    <t>Решетки</t>
  </si>
  <si>
    <t>Конвекторы встраиваемые в пол VELAR (Россия)</t>
  </si>
  <si>
    <t>Ваша скидка</t>
  </si>
  <si>
    <t>естественная конвекция</t>
  </si>
  <si>
    <t>ООО «Компания СТС-К» Москва, Мичуринский пр-т, ул. Олимпийская деревня, дом 4, стр.1 Тел.: +7(495)430-39-65, www.sts-k.ru, почта E-mail: vk@sts-k.ru</t>
  </si>
  <si>
    <r>
      <rPr>
        <rFont val="Arimo"/>
        <b/>
        <color theme="1"/>
        <sz val="10.0"/>
      </rPr>
      <t xml:space="preserve">конвектор                </t>
    </r>
    <r>
      <rPr>
        <rFont val="Arial Cyr"/>
        <b/>
        <color theme="1"/>
        <sz val="8.0"/>
      </rPr>
      <t xml:space="preserve">  ширина-глубина-длинна</t>
    </r>
  </si>
  <si>
    <t>решетка Al</t>
  </si>
  <si>
    <r>
      <rPr>
        <rFont val="Arial Cyr"/>
        <b/>
        <color rgb="FFFF0000"/>
        <sz val="8.0"/>
      </rPr>
      <t>мощность,</t>
    </r>
    <r>
      <rPr>
        <rFont val="Arial Cyr"/>
        <b/>
        <color theme="1"/>
        <sz val="8.0"/>
      </rPr>
      <t xml:space="preserve"> </t>
    </r>
    <r>
      <rPr>
        <rFont val="Arial Cyr"/>
        <b/>
        <color theme="1"/>
        <sz val="10.0"/>
      </rPr>
      <t>Вт</t>
    </r>
  </si>
  <si>
    <t>цена конвектор, руб</t>
  </si>
  <si>
    <t>цена решетка*, руб</t>
  </si>
  <si>
    <t>Итого, руб</t>
  </si>
  <si>
    <t>цена решетка, руб</t>
  </si>
  <si>
    <t>Итого, со скидкой</t>
  </si>
  <si>
    <t xml:space="preserve">KWH150-65-800 </t>
  </si>
  <si>
    <t>PPA 150-800</t>
  </si>
  <si>
    <t xml:space="preserve">KWH 150-65-1000 </t>
  </si>
  <si>
    <t>PPA 150-1000</t>
  </si>
  <si>
    <t xml:space="preserve">KWH 150-65-1200 </t>
  </si>
  <si>
    <t>PPA 150-1200</t>
  </si>
  <si>
    <t xml:space="preserve">KWH 150-65-1400 </t>
  </si>
  <si>
    <t>PPA 150-1400</t>
  </si>
  <si>
    <t xml:space="preserve">KWH 150-65-1600 </t>
  </si>
  <si>
    <t>PPA 150-1600</t>
  </si>
  <si>
    <t xml:space="preserve">KWH 150-65-1800 </t>
  </si>
  <si>
    <t>PPA 150-1800</t>
  </si>
  <si>
    <t xml:space="preserve">KWH 150-65-2000 </t>
  </si>
  <si>
    <t>PPA 150-2000</t>
  </si>
  <si>
    <t xml:space="preserve">KWH 150-65-2200 </t>
  </si>
  <si>
    <t>PPA 150-2200</t>
  </si>
  <si>
    <t xml:space="preserve">KWH 150-65-2400 </t>
  </si>
  <si>
    <t>PPA 150-2400</t>
  </si>
  <si>
    <t xml:space="preserve">KWH 150-65-2600 </t>
  </si>
  <si>
    <t>PPA 150-2600</t>
  </si>
  <si>
    <t xml:space="preserve">KWH 150-65-2800 </t>
  </si>
  <si>
    <t>PPA 150-2800</t>
  </si>
  <si>
    <t xml:space="preserve">KWH 150-65-3000 </t>
  </si>
  <si>
    <t>PPA 150-3000</t>
  </si>
  <si>
    <t xml:space="preserve">KWH 150-65-3200 </t>
  </si>
  <si>
    <t>PPA 150-3200</t>
  </si>
  <si>
    <t xml:space="preserve">KWH 150-65-3400 </t>
  </si>
  <si>
    <t>PPA 150-3400</t>
  </si>
  <si>
    <t xml:space="preserve">KWH 150-65-3600 </t>
  </si>
  <si>
    <t>PPA 150-3600</t>
  </si>
  <si>
    <t xml:space="preserve">KWH 150-65-3800 </t>
  </si>
  <si>
    <t>PPA 150-3800</t>
  </si>
  <si>
    <t xml:space="preserve">KWH 150-65-4000 </t>
  </si>
  <si>
    <t>PPA 150-4000</t>
  </si>
  <si>
    <t xml:space="preserve">KWH 150-65-4200 </t>
  </si>
  <si>
    <t>PPA 150-4200</t>
  </si>
  <si>
    <t xml:space="preserve">KWH 150-65-4400 </t>
  </si>
  <si>
    <t>PPA 150-4400</t>
  </si>
  <si>
    <t xml:space="preserve">KWH 150-65-4600 </t>
  </si>
  <si>
    <t>PPA 150-4600</t>
  </si>
  <si>
    <t xml:space="preserve">KWH 150-65-4800 </t>
  </si>
  <si>
    <t>PPA 150-4800</t>
  </si>
  <si>
    <t xml:space="preserve">KWH 200-65-800 </t>
  </si>
  <si>
    <t>PPA 200-800</t>
  </si>
  <si>
    <t xml:space="preserve">KWH 200-65-1000 </t>
  </si>
  <si>
    <t>PPA 200-1000</t>
  </si>
  <si>
    <t xml:space="preserve">KWH 200-65-1200 </t>
  </si>
  <si>
    <t>PPA 200-1200</t>
  </si>
  <si>
    <t xml:space="preserve">KWH 200-65-1400 </t>
  </si>
  <si>
    <t>PPA 200-1400</t>
  </si>
  <si>
    <t xml:space="preserve">KWH 200-65-1600 </t>
  </si>
  <si>
    <t>PPA 200-1600</t>
  </si>
  <si>
    <t xml:space="preserve">KWH 200-65-1800 </t>
  </si>
  <si>
    <t>PPA 200-1800</t>
  </si>
  <si>
    <t xml:space="preserve">KWH 200-65-2000 </t>
  </si>
  <si>
    <t>PPA 200-2000</t>
  </si>
  <si>
    <t xml:space="preserve">KWH 200-65-2200 </t>
  </si>
  <si>
    <t>PPA 200-2200</t>
  </si>
  <si>
    <t xml:space="preserve">KWH 200-65-2400 </t>
  </si>
  <si>
    <t>PPA 200-2400</t>
  </si>
  <si>
    <t xml:space="preserve">KWH 200-65-2600 </t>
  </si>
  <si>
    <t>PPA 200-2600</t>
  </si>
  <si>
    <t xml:space="preserve">KWH 200-65-2800 </t>
  </si>
  <si>
    <t>PPA 200-2800</t>
  </si>
  <si>
    <t xml:space="preserve">KWH 200-65-3000 </t>
  </si>
  <si>
    <t>PPA 200-3000</t>
  </si>
  <si>
    <t xml:space="preserve">KWH 200-65-3200 </t>
  </si>
  <si>
    <t>PPA 200-3200</t>
  </si>
  <si>
    <t xml:space="preserve">KWH 200-65-3400 </t>
  </si>
  <si>
    <t>PPA 200-3400</t>
  </si>
  <si>
    <t xml:space="preserve">KWH 200-65-3600 </t>
  </si>
  <si>
    <t>PPA 200-3600</t>
  </si>
  <si>
    <t xml:space="preserve">KWH 200-65-3800 </t>
  </si>
  <si>
    <t>PPA 200-3800</t>
  </si>
  <si>
    <t xml:space="preserve">KWH 200-65-4000 </t>
  </si>
  <si>
    <t>PPA 200-4000</t>
  </si>
  <si>
    <t xml:space="preserve">KWH 200-65-4200 </t>
  </si>
  <si>
    <t>PPA 200-4200</t>
  </si>
  <si>
    <t xml:space="preserve">KWH 200-65-4400 </t>
  </si>
  <si>
    <t>PPA 200-4400</t>
  </si>
  <si>
    <t xml:space="preserve">KWH 200-65-4600 </t>
  </si>
  <si>
    <t>PPA 200-4600</t>
  </si>
  <si>
    <t xml:space="preserve">KWH 200-65-4800 </t>
  </si>
  <si>
    <t>PPA 200-4800</t>
  </si>
  <si>
    <t>KWH 250-65-800</t>
  </si>
  <si>
    <t>PPA 250-800</t>
  </si>
  <si>
    <t>KWH 250-65-1000</t>
  </si>
  <si>
    <t>PPA 250-1000</t>
  </si>
  <si>
    <t>KWH 250-65-1200</t>
  </si>
  <si>
    <t>PPA 250-1200</t>
  </si>
  <si>
    <t>KWH 250-65-1400</t>
  </si>
  <si>
    <t>PPA 250-1400</t>
  </si>
  <si>
    <t>KWH 250-65-1600</t>
  </si>
  <si>
    <t>PPA 250-1600</t>
  </si>
  <si>
    <t>KWH 250-65-1800</t>
  </si>
  <si>
    <t>PPA 250-1800</t>
  </si>
  <si>
    <t>KWH 250-65-2000</t>
  </si>
  <si>
    <t>PPA 250-2000</t>
  </si>
  <si>
    <t>KWH 250-65-2200</t>
  </si>
  <si>
    <t>PPA 250-2200</t>
  </si>
  <si>
    <t>KWH 250-65-2400</t>
  </si>
  <si>
    <t>PPA 250-2400</t>
  </si>
  <si>
    <t>KWH 250-65-2600</t>
  </si>
  <si>
    <t>PPA 250-2600</t>
  </si>
  <si>
    <t>KWH 250-65-2800</t>
  </si>
  <si>
    <t>PPA 250-2800</t>
  </si>
  <si>
    <t>KWH 250-65-3000</t>
  </si>
  <si>
    <t>PPA 250-3000</t>
  </si>
  <si>
    <t>KWH 250-65-3200</t>
  </si>
  <si>
    <t>PPA 250-3200</t>
  </si>
  <si>
    <t>KWH 250-65-3400</t>
  </si>
  <si>
    <t>PPA 250-3400</t>
  </si>
  <si>
    <t>KWH 250-65-3600</t>
  </si>
  <si>
    <t>PPA 250-3600</t>
  </si>
  <si>
    <t>KWH 250-65-3800</t>
  </si>
  <si>
    <t>PPA 250-3800</t>
  </si>
  <si>
    <t>KWH 250-65-4000</t>
  </si>
  <si>
    <t>PPA 250-4000</t>
  </si>
  <si>
    <t>KWH 250-65-4200</t>
  </si>
  <si>
    <t>PPA 250-4200</t>
  </si>
  <si>
    <t>KWH 250-65-4400</t>
  </si>
  <si>
    <t>PPA 250-4400</t>
  </si>
  <si>
    <t>KWH 250-65-4600</t>
  </si>
  <si>
    <t>PPA 250-4600</t>
  </si>
  <si>
    <t>KWH 250-65-4800</t>
  </si>
  <si>
    <t>PPA 250-4800</t>
  </si>
  <si>
    <t>KWH 300-65-800</t>
  </si>
  <si>
    <t>PPA 300-800</t>
  </si>
  <si>
    <t>KWH 300-65-1000</t>
  </si>
  <si>
    <t>PPA 300-1000</t>
  </si>
  <si>
    <t>KWH 300-65-1200</t>
  </si>
  <si>
    <t>PPA 300-1200</t>
  </si>
  <si>
    <t>KWH 300-65-1400</t>
  </si>
  <si>
    <t>PPA 300-1400</t>
  </si>
  <si>
    <t>KWH 300-65-1600</t>
  </si>
  <si>
    <t>PPA 300-1600</t>
  </si>
  <si>
    <t>KWH 300-65-1800</t>
  </si>
  <si>
    <t>PPA 300-1800</t>
  </si>
  <si>
    <t>KWH 300-65-2000</t>
  </si>
  <si>
    <t>PPA 300-2000</t>
  </si>
  <si>
    <t>KWH 300-65-2200</t>
  </si>
  <si>
    <t>PPA 300-2200</t>
  </si>
  <si>
    <t>KWH 300-65-2400</t>
  </si>
  <si>
    <t>PPA 300-2400</t>
  </si>
  <si>
    <t>KWH 300-65-2600</t>
  </si>
  <si>
    <t>PPA 300-2600</t>
  </si>
  <si>
    <t>KWH 300-65-2800</t>
  </si>
  <si>
    <t>PPA 300-2800</t>
  </si>
  <si>
    <t>KWH 300-65-3000</t>
  </si>
  <si>
    <t>PPA 300-3000</t>
  </si>
  <si>
    <t>KWH 300-65-3200</t>
  </si>
  <si>
    <t>PPA 300-3200</t>
  </si>
  <si>
    <t>KWH 300-65-3400</t>
  </si>
  <si>
    <t>PPA 300-3400</t>
  </si>
  <si>
    <t>KWH 300-65-3600</t>
  </si>
  <si>
    <t>PPA 300-3600</t>
  </si>
  <si>
    <t>KWH 300-65-3800</t>
  </si>
  <si>
    <t>PPA 300-3800</t>
  </si>
  <si>
    <t>KWH 300-65-4000</t>
  </si>
  <si>
    <t>PPA 300-4000</t>
  </si>
  <si>
    <t>KWH 300-65-4200</t>
  </si>
  <si>
    <t>PPA 300-4200</t>
  </si>
  <si>
    <t>KWH 300-65-4400</t>
  </si>
  <si>
    <t>PPA 300-4400</t>
  </si>
  <si>
    <t>KWH 300-65-4600</t>
  </si>
  <si>
    <t>PPA 300-4600</t>
  </si>
  <si>
    <t>KWH 300-65-4800</t>
  </si>
  <si>
    <t>PPA 300-4800</t>
  </si>
  <si>
    <t>KWH 350-65-800</t>
  </si>
  <si>
    <t>PPA 350-800</t>
  </si>
  <si>
    <t>KWH 350-65-1000</t>
  </si>
  <si>
    <t>PPA 350-1000</t>
  </si>
  <si>
    <t>KWH 350-65-1200</t>
  </si>
  <si>
    <t>PPA 350-1200</t>
  </si>
  <si>
    <t>KWH 350-65-1400</t>
  </si>
  <si>
    <t>PPA 350-1400</t>
  </si>
  <si>
    <t>KWH 350-65-1600</t>
  </si>
  <si>
    <t>PPA 350-1600</t>
  </si>
  <si>
    <t>KWH 350-65-1800</t>
  </si>
  <si>
    <t>PPA 350-1800</t>
  </si>
  <si>
    <t>KWH 350-65-2000</t>
  </si>
  <si>
    <t>PPA 350-2000</t>
  </si>
  <si>
    <t>KWH 350-65-2200</t>
  </si>
  <si>
    <t>PPA 350-2200</t>
  </si>
  <si>
    <t>KWH 350-65-2400</t>
  </si>
  <si>
    <t>PPA 350-2400</t>
  </si>
  <si>
    <t>KWH 350-65-2600</t>
  </si>
  <si>
    <t>PPA 350-2600</t>
  </si>
  <si>
    <t>KWH 350-65-2800</t>
  </si>
  <si>
    <t>PPA 350-2800</t>
  </si>
  <si>
    <t>KWH 350-65-3000</t>
  </si>
  <si>
    <t>PPA 350-3000</t>
  </si>
  <si>
    <t>KWH 350-65-3200</t>
  </si>
  <si>
    <t>PPA 350-3200</t>
  </si>
  <si>
    <t>KWH 350-65-3400</t>
  </si>
  <si>
    <t>PPA 350-3400</t>
  </si>
  <si>
    <t>KWH 350-65-3600</t>
  </si>
  <si>
    <t>PPA 350-3600</t>
  </si>
  <si>
    <t>KWH 350-65-3800</t>
  </si>
  <si>
    <t>PPA 350-3800</t>
  </si>
  <si>
    <t>KWH 350-65-4000</t>
  </si>
  <si>
    <t>PPA 350-4000</t>
  </si>
  <si>
    <t>KWH 350-65-4200</t>
  </si>
  <si>
    <t>PPA 350-4200</t>
  </si>
  <si>
    <t>KWH 350-65-4400</t>
  </si>
  <si>
    <t>PPA 350-4400</t>
  </si>
  <si>
    <t>KWH 350-65-4600</t>
  </si>
  <si>
    <t>PPA 350-4600</t>
  </si>
  <si>
    <t>KWH 350-65-4800</t>
  </si>
  <si>
    <t>PPA 350-4800</t>
  </si>
  <si>
    <t>KWH 420-65-800</t>
  </si>
  <si>
    <t>PPA 420-800</t>
  </si>
  <si>
    <t>KWH 420-65-1000</t>
  </si>
  <si>
    <t>PPA 420-1000</t>
  </si>
  <si>
    <t>KWH 420-65-1200</t>
  </si>
  <si>
    <t>PPA 420-1200</t>
  </si>
  <si>
    <t>KWH 420-65-1400</t>
  </si>
  <si>
    <t>PPA 420-1400</t>
  </si>
  <si>
    <t>KWH 420-65-1600</t>
  </si>
  <si>
    <t>PPA 420-1600</t>
  </si>
  <si>
    <t>KWH 420-65-1800</t>
  </si>
  <si>
    <t>PPA 420-1800</t>
  </si>
  <si>
    <t>KWH 420-65-2000</t>
  </si>
  <si>
    <t>PPA 420-2000</t>
  </si>
  <si>
    <t>KWH 420-65-2200</t>
  </si>
  <si>
    <t>PPA 420-2200</t>
  </si>
  <si>
    <t>KWH 420-65-2400</t>
  </si>
  <si>
    <t>PPA 420-2400</t>
  </si>
  <si>
    <t>KWH 420-65-2600</t>
  </si>
  <si>
    <t>PPA 420-2600</t>
  </si>
  <si>
    <t>KWH 420-65-2800</t>
  </si>
  <si>
    <t>PPA 420-2800</t>
  </si>
  <si>
    <t>KWH 420-65-3000</t>
  </si>
  <si>
    <t>PPA 420-3000</t>
  </si>
  <si>
    <t>KWH 420-65-3200</t>
  </si>
  <si>
    <t>PPA 420-3200</t>
  </si>
  <si>
    <t>KWH 420-65-3400</t>
  </si>
  <si>
    <t>PPA 420-3400</t>
  </si>
  <si>
    <t>KWH 420-65-3600</t>
  </si>
  <si>
    <t>PPA 420-3600</t>
  </si>
  <si>
    <t>KWH 420-65-3800</t>
  </si>
  <si>
    <t>PPA 420-3800</t>
  </si>
  <si>
    <t>KWH 420-65-4000</t>
  </si>
  <si>
    <t>PPA 420-4000</t>
  </si>
  <si>
    <t>KWH 420-65-4200</t>
  </si>
  <si>
    <t>PPA 420-4200</t>
  </si>
  <si>
    <t>KWH 420-65-4400</t>
  </si>
  <si>
    <t>PPA 420-4400</t>
  </si>
  <si>
    <t>KWH 420-65-4600</t>
  </si>
  <si>
    <t>PPA 420-4600</t>
  </si>
  <si>
    <t>KWH 420-65-4800</t>
  </si>
  <si>
    <t>PPA 420-4800</t>
  </si>
  <si>
    <t>* Цена решетки указана в стандартном исполнении - анадированный алюминий</t>
  </si>
  <si>
    <r>
      <rPr>
        <rFont val="Arimo"/>
        <b/>
        <color theme="1"/>
        <sz val="10.0"/>
      </rPr>
      <t xml:space="preserve">конвектор                </t>
    </r>
    <r>
      <rPr>
        <rFont val="Arial Cyr"/>
        <b/>
        <color theme="1"/>
        <sz val="8.0"/>
      </rPr>
      <t xml:space="preserve">  ширина-глубина-длинна</t>
    </r>
  </si>
  <si>
    <r>
      <rPr>
        <rFont val="Arial Cyr"/>
        <b/>
        <color rgb="FFFF0000"/>
        <sz val="8.0"/>
      </rPr>
      <t>мощность,</t>
    </r>
    <r>
      <rPr>
        <rFont val="Arial Cyr"/>
        <b/>
        <color theme="1"/>
        <sz val="8.0"/>
      </rPr>
      <t xml:space="preserve"> </t>
    </r>
    <r>
      <rPr>
        <rFont val="Arial Cyr"/>
        <b/>
        <color theme="1"/>
        <sz val="10.0"/>
      </rPr>
      <t>Вт</t>
    </r>
  </si>
  <si>
    <t xml:space="preserve">KWH 150-85-800 </t>
  </si>
  <si>
    <t xml:space="preserve">KWH 150-85-1000 </t>
  </si>
  <si>
    <t xml:space="preserve">KWH 150-85-1200 </t>
  </si>
  <si>
    <t xml:space="preserve">KWH 150-85-1400 </t>
  </si>
  <si>
    <t xml:space="preserve">KWH 150-85-1600 </t>
  </si>
  <si>
    <t xml:space="preserve">KWH 150-85-1800 </t>
  </si>
  <si>
    <t xml:space="preserve">KWH 150-85-2000 </t>
  </si>
  <si>
    <t xml:space="preserve">KWH 150-85-2200 </t>
  </si>
  <si>
    <t xml:space="preserve">KWH 150-85-2400 </t>
  </si>
  <si>
    <t xml:space="preserve">KWH 150-85-2600 </t>
  </si>
  <si>
    <t xml:space="preserve">KWH 150-85-2800 </t>
  </si>
  <si>
    <t xml:space="preserve">KWH 150-85-3000 </t>
  </si>
  <si>
    <t xml:space="preserve">KWH 150-85-3200 </t>
  </si>
  <si>
    <t xml:space="preserve">KWH 150-85-3400 </t>
  </si>
  <si>
    <t xml:space="preserve">KWH 150-85-3600 </t>
  </si>
  <si>
    <t xml:space="preserve">KWH 150-85-3800 </t>
  </si>
  <si>
    <t xml:space="preserve">KWH 150-85-4000 </t>
  </si>
  <si>
    <t xml:space="preserve">KWH 150-85-4200 </t>
  </si>
  <si>
    <t xml:space="preserve">KWH 150-85-4400 </t>
  </si>
  <si>
    <t xml:space="preserve">KWH 150-85-4600 </t>
  </si>
  <si>
    <t xml:space="preserve">KWH 150-85-4800 </t>
  </si>
  <si>
    <t xml:space="preserve">KWH 200-85-600 </t>
  </si>
  <si>
    <t>PPA 200-600</t>
  </si>
  <si>
    <t xml:space="preserve">KWH 200-85-700 </t>
  </si>
  <si>
    <t>PPA 200-700</t>
  </si>
  <si>
    <t xml:space="preserve">KWH 200-85-800 </t>
  </si>
  <si>
    <t xml:space="preserve">KWH 200-85-900 </t>
  </si>
  <si>
    <t>PPA 200-900</t>
  </si>
  <si>
    <t xml:space="preserve">KWH 200-85-1000 </t>
  </si>
  <si>
    <t xml:space="preserve">KWH 200-85-1100 </t>
  </si>
  <si>
    <t>PPA 200-1100</t>
  </si>
  <si>
    <t xml:space="preserve">KWH 200-85-1200 </t>
  </si>
  <si>
    <t xml:space="preserve">KWH 200-85-1300 </t>
  </si>
  <si>
    <t>PPA 200-1300</t>
  </si>
  <si>
    <t xml:space="preserve">KWH 200-85-1400 </t>
  </si>
  <si>
    <t xml:space="preserve">KWH 200-85-1500 </t>
  </si>
  <si>
    <t>PPA 200-1500</t>
  </si>
  <si>
    <t xml:space="preserve">KWH 200-85-1600 </t>
  </si>
  <si>
    <t xml:space="preserve">KWH 200-85-1700 </t>
  </si>
  <si>
    <t>PPA 200-1700</t>
  </si>
  <si>
    <t xml:space="preserve">KWH 200-85-1800 </t>
  </si>
  <si>
    <t xml:space="preserve">KWH 200-85-1900 </t>
  </si>
  <si>
    <t>PPA 200-1900</t>
  </si>
  <si>
    <t xml:space="preserve">KWH 200-85-2000 </t>
  </si>
  <si>
    <t xml:space="preserve">KWH 200-85-2100 </t>
  </si>
  <si>
    <t>PPA 200-2100</t>
  </si>
  <si>
    <t xml:space="preserve">KWH 200-85-2200 </t>
  </si>
  <si>
    <t xml:space="preserve">KWH 200-85-2300 </t>
  </si>
  <si>
    <t>PPA 200-2300</t>
  </si>
  <si>
    <t xml:space="preserve">KWH 200-85-2400 </t>
  </si>
  <si>
    <t xml:space="preserve">KWH 200-85-2500 </t>
  </si>
  <si>
    <t>PPA 200-2500</t>
  </si>
  <si>
    <t xml:space="preserve">KWH 200-85-2600 </t>
  </si>
  <si>
    <t xml:space="preserve">KWH 200-85-2700 </t>
  </si>
  <si>
    <t>PPA 200-2700</t>
  </si>
  <si>
    <t xml:space="preserve">KWH 200-85-2800 </t>
  </si>
  <si>
    <t xml:space="preserve">KWH 200-85-2900 </t>
  </si>
  <si>
    <t>PPA 200-2900</t>
  </si>
  <si>
    <t xml:space="preserve">KWH 200-85-3000 </t>
  </si>
  <si>
    <t xml:space="preserve">KWH 200-85-3100 </t>
  </si>
  <si>
    <t>PPA 200-3100</t>
  </si>
  <si>
    <t xml:space="preserve">KWH 200-85-3200 </t>
  </si>
  <si>
    <t xml:space="preserve">KWH 200-85-3300 </t>
  </si>
  <si>
    <t>PPA 200-3300</t>
  </si>
  <si>
    <t xml:space="preserve">KWH 200-85-3400 </t>
  </si>
  <si>
    <t xml:space="preserve">KWH 200-85-3500 </t>
  </si>
  <si>
    <t>PPA 200-3500</t>
  </si>
  <si>
    <t xml:space="preserve">KWH 200-85-3600 </t>
  </si>
  <si>
    <t xml:space="preserve">KWH 200-85-3700 </t>
  </si>
  <si>
    <t>PPA 200-3700</t>
  </si>
  <si>
    <t xml:space="preserve">KWH 200-85-3800 </t>
  </si>
  <si>
    <t xml:space="preserve">KWH 200-85-3900 </t>
  </si>
  <si>
    <t>PPA 200-3900</t>
  </si>
  <si>
    <t xml:space="preserve">KWH 200-85-4000 </t>
  </si>
  <si>
    <t xml:space="preserve">KWH 200-85-4100 </t>
  </si>
  <si>
    <t>PPA 200-4100</t>
  </si>
  <si>
    <t xml:space="preserve">KWH 200-85-4200 </t>
  </si>
  <si>
    <t xml:space="preserve">KWH 200-85-4300 </t>
  </si>
  <si>
    <t>PPA 200-4300</t>
  </si>
  <si>
    <t xml:space="preserve">KWH 200-85-4400 </t>
  </si>
  <si>
    <t xml:space="preserve">KWH 200-85-4500 </t>
  </si>
  <si>
    <t>PPA 200-4500</t>
  </si>
  <si>
    <t xml:space="preserve">KWH 200-85-4600 </t>
  </si>
  <si>
    <t xml:space="preserve">KWH 200-85-4700 </t>
  </si>
  <si>
    <t>PPA 200-4700</t>
  </si>
  <si>
    <t xml:space="preserve">KWH 200-85-4800 </t>
  </si>
  <si>
    <t>KWH 250-85-600</t>
  </si>
  <si>
    <t>PPA 250-600</t>
  </si>
  <si>
    <t>KWH 250-85-700</t>
  </si>
  <si>
    <t>PPA 250-700</t>
  </si>
  <si>
    <t>KWH 250-85-800</t>
  </si>
  <si>
    <t>KWH 250-85-900</t>
  </si>
  <si>
    <t>PPA 250-900</t>
  </si>
  <si>
    <t>KWH 250-85-1000</t>
  </si>
  <si>
    <t>KWH 250-85-1100</t>
  </si>
  <si>
    <t>PPA 250-1100</t>
  </si>
  <si>
    <t>KWH 250-85-1200</t>
  </si>
  <si>
    <t>KWH 250-85-1300</t>
  </si>
  <si>
    <t>PPA 250-1300</t>
  </si>
  <si>
    <t>KWH 250-85-1400</t>
  </si>
  <si>
    <t>KWH 250-85-1500</t>
  </si>
  <si>
    <t>PPA 250-1500</t>
  </si>
  <si>
    <t>KWH 250-85-1600</t>
  </si>
  <si>
    <t>KWH 250-85-1700</t>
  </si>
  <si>
    <t>PPA 250-1700</t>
  </si>
  <si>
    <t>KWH 250-85-1800</t>
  </si>
  <si>
    <t>KWH 250-85-1900</t>
  </si>
  <si>
    <t>PPA 250-1900</t>
  </si>
  <si>
    <t>KWH 250-85-2000</t>
  </si>
  <si>
    <t>KWH 250-85-2100</t>
  </si>
  <si>
    <t>PPA 250-2100</t>
  </si>
  <si>
    <t>KWH 250-85-2200</t>
  </si>
  <si>
    <t>KWH 250-85-2300</t>
  </si>
  <si>
    <t>PPA 250-2300</t>
  </si>
  <si>
    <t>KWH 250-85-2400</t>
  </si>
  <si>
    <t>KWH 250-85-2500</t>
  </si>
  <si>
    <t>PPA 250-2500</t>
  </si>
  <si>
    <t>KWH 250-85-2600</t>
  </si>
  <si>
    <t>KWH 250-85-2700</t>
  </si>
  <si>
    <t>PPA 250-2700</t>
  </si>
  <si>
    <t>KWH 250-85-2800</t>
  </si>
  <si>
    <t>KWH 250-85-2900</t>
  </si>
  <si>
    <t>PPA 250-2900</t>
  </si>
  <si>
    <t>KWH 250-85-3000</t>
  </si>
  <si>
    <t>KWH 250-85-3100</t>
  </si>
  <si>
    <t>PPA 250-3100</t>
  </si>
  <si>
    <t>KWH 250-85-3200</t>
  </si>
  <si>
    <t>KWH 250-85-3300</t>
  </si>
  <si>
    <t>PPA 250-3300</t>
  </si>
  <si>
    <t>KWH 250-85-3400</t>
  </si>
  <si>
    <t>KWH 250-85-3500</t>
  </si>
  <si>
    <t>PPA 250-3500</t>
  </si>
  <si>
    <t>KWH 250-85-3600</t>
  </si>
  <si>
    <t>KWH 250-85-3700</t>
  </si>
  <si>
    <t>PPA 250-3700</t>
  </si>
  <si>
    <t>KWH 250-85-3800</t>
  </si>
  <si>
    <t>KWH 250-85-3900</t>
  </si>
  <si>
    <t>PPA 250-3900</t>
  </si>
  <si>
    <t>KWH 250-85-4000</t>
  </si>
  <si>
    <t>KWH 250-85-4100</t>
  </si>
  <si>
    <t>PPA 250-4100</t>
  </si>
  <si>
    <t>KWH 250-85-4200</t>
  </si>
  <si>
    <t>KWH 250-85-4300</t>
  </si>
  <si>
    <t>PPA 250-4300</t>
  </si>
  <si>
    <t>KWH 250-85-4400</t>
  </si>
  <si>
    <t>KWH 250-85-4500</t>
  </si>
  <si>
    <t>PPA 250-4500</t>
  </si>
  <si>
    <t>KWH 250-85-4600</t>
  </si>
  <si>
    <t>KWH 250-85-4700</t>
  </si>
  <si>
    <t>PPA 250-4700</t>
  </si>
  <si>
    <t>KWH 250-85-4800</t>
  </si>
  <si>
    <t>KWH 300-85-800</t>
  </si>
  <si>
    <t>KWH 300-85-1000</t>
  </si>
  <si>
    <t>KWH 300-85-1200</t>
  </si>
  <si>
    <t>KWH 300-85-1400</t>
  </si>
  <si>
    <t>KWH 300-85-1500</t>
  </si>
  <si>
    <t>PPA 300-1500</t>
  </si>
  <si>
    <t>KWH 300-85-1600</t>
  </si>
  <si>
    <t>KWH 300-85-1800</t>
  </si>
  <si>
    <t>KWH 300-85-2000</t>
  </si>
  <si>
    <t>KWH 300-85-2200</t>
  </si>
  <si>
    <t>KWH 300-85-2400</t>
  </si>
  <si>
    <t>KWH 300-85-2600</t>
  </si>
  <si>
    <t>KWH 300-85-2800</t>
  </si>
  <si>
    <t>KWH 300-85-3000</t>
  </si>
  <si>
    <t>KWH 300-85-3200</t>
  </si>
  <si>
    <t>KWH 300-85-3400</t>
  </si>
  <si>
    <t>KWH 300-85-3600</t>
  </si>
  <si>
    <t>KWH 300-85-3800</t>
  </si>
  <si>
    <t>KWH 300-85-4000</t>
  </si>
  <si>
    <t>KWH 300-85-4200</t>
  </si>
  <si>
    <t>KWH 300-85-4400</t>
  </si>
  <si>
    <t>KWH 300-85-4600</t>
  </si>
  <si>
    <t>KWH 300-85-4800</t>
  </si>
  <si>
    <t>KWH 350-85-600</t>
  </si>
  <si>
    <t>PPA 350-600</t>
  </si>
  <si>
    <t>KWH 350-85-700</t>
  </si>
  <si>
    <t>PPA 350-700</t>
  </si>
  <si>
    <t>KWH 350-85-800</t>
  </si>
  <si>
    <t>KWH 350-85-900</t>
  </si>
  <si>
    <t>PPA 350-900</t>
  </si>
  <si>
    <t>KWH 350-85-1000</t>
  </si>
  <si>
    <t>KWH 350-85-1100</t>
  </si>
  <si>
    <t>PPA 350-1100</t>
  </si>
  <si>
    <t>KWH 350-85-1200</t>
  </si>
  <si>
    <t>KWH 350-85-1300</t>
  </si>
  <si>
    <t>PPA 350-1300</t>
  </si>
  <si>
    <t>KWH 350-85-1400</t>
  </si>
  <si>
    <t>KWH 350-85-1500</t>
  </si>
  <si>
    <t>PPA 350-1500</t>
  </si>
  <si>
    <t>KWH 350-85-1600</t>
  </si>
  <si>
    <t>KWH 350-85-1700</t>
  </si>
  <si>
    <t>PPA 350-1700</t>
  </si>
  <si>
    <t>KWH 350-85-1800</t>
  </si>
  <si>
    <t>KWH 350-85-1900</t>
  </si>
  <si>
    <t>PPA 350-1900</t>
  </si>
  <si>
    <t>KWH 350-85-2000</t>
  </si>
  <si>
    <t>KWH 350-85-2100</t>
  </si>
  <si>
    <t>PPA 350-2100</t>
  </si>
  <si>
    <t>KWH 350-85-2200</t>
  </si>
  <si>
    <t>KWH 350-85-2300</t>
  </si>
  <si>
    <t>PPA 350-2300</t>
  </si>
  <si>
    <t>KWH 350-85-2400</t>
  </si>
  <si>
    <t>KWH 350-85-2500</t>
  </si>
  <si>
    <t>PPA 350-2500</t>
  </si>
  <si>
    <t>KWH 350-85-2600</t>
  </si>
  <si>
    <t>KWH 350-85-2700</t>
  </si>
  <si>
    <t>PPA 350-2700</t>
  </si>
  <si>
    <t>KWH 350-85-2800</t>
  </si>
  <si>
    <t>KWH 350-85-2900</t>
  </si>
  <si>
    <t>PPA 350-2900</t>
  </si>
  <si>
    <t>KWH 350-85-3000</t>
  </si>
  <si>
    <t>KWH 350-85-3100</t>
  </si>
  <si>
    <t>PPA 350-3100</t>
  </si>
  <si>
    <t>KWH 350-85-3200</t>
  </si>
  <si>
    <t>KWH 350-85-3300</t>
  </si>
  <si>
    <t>PPA 350-3300</t>
  </si>
  <si>
    <t>KWH 350-85-3400</t>
  </si>
  <si>
    <t>KWH 350-85-3500</t>
  </si>
  <si>
    <t>PPA 350-3500</t>
  </si>
  <si>
    <t>KWH 350-85-3600</t>
  </si>
  <si>
    <t>KWH 350-85-3700</t>
  </si>
  <si>
    <t>PPA 350-3700</t>
  </si>
  <si>
    <t>KWH 350-85-3800</t>
  </si>
  <si>
    <t>KWH 350-85-3900</t>
  </si>
  <si>
    <t>PPA 350-3900</t>
  </si>
  <si>
    <t>KWH 350-85-4000</t>
  </si>
  <si>
    <t>KWH 350-85-4100</t>
  </si>
  <si>
    <t>PPA 350-4100</t>
  </si>
  <si>
    <t>KWH 350-85-4200</t>
  </si>
  <si>
    <t>KWH 350-85-4300</t>
  </si>
  <si>
    <t>PPA 350-4300</t>
  </si>
  <si>
    <t>KWH 350-85-4400</t>
  </si>
  <si>
    <t>KWH 350-85-4500</t>
  </si>
  <si>
    <t>PPA 350-4500</t>
  </si>
  <si>
    <t>KWH 350-85-4600</t>
  </si>
  <si>
    <t>KWH 350-85-4700</t>
  </si>
  <si>
    <t>PPA 350-4700</t>
  </si>
  <si>
    <t>KWH 350-85-4800</t>
  </si>
  <si>
    <t>KWH 420-85-600</t>
  </si>
  <si>
    <t>PPA 420-600</t>
  </si>
  <si>
    <t>KWH 420-85-700</t>
  </si>
  <si>
    <t>PPA 420-700</t>
  </si>
  <si>
    <t>KWH 420-85-800</t>
  </si>
  <si>
    <t>KWH 420-85-900</t>
  </si>
  <si>
    <t>PPA 420-900</t>
  </si>
  <si>
    <t>KWH 420-85-1000</t>
  </si>
  <si>
    <t>KWH 420-85-1100</t>
  </si>
  <si>
    <t>PPA 420-1100</t>
  </si>
  <si>
    <t>KWH 420-85-1200</t>
  </si>
  <si>
    <t>KWH 420-85-1300</t>
  </si>
  <si>
    <t>PPA 420-1300</t>
  </si>
  <si>
    <t>KWH 420-85-1400</t>
  </si>
  <si>
    <t>KWH 420-85-1500</t>
  </si>
  <si>
    <t>PPA 420-1500</t>
  </si>
  <si>
    <t>KWH 420-85-1600</t>
  </si>
  <si>
    <t>KWH 420-85-1700</t>
  </si>
  <si>
    <t>PPA 420-1700</t>
  </si>
  <si>
    <t>KWH 420-85-1800</t>
  </si>
  <si>
    <t>KWH 420-85-1900</t>
  </si>
  <si>
    <t>PPA 420-1900</t>
  </si>
  <si>
    <t>KWH 420-85-2000</t>
  </si>
  <si>
    <t>KWH 420-85-2100</t>
  </si>
  <si>
    <t>PPA 420-2100</t>
  </si>
  <si>
    <t>KWH 420-85-2200</t>
  </si>
  <si>
    <t>KWH 420-85-2300</t>
  </si>
  <si>
    <t>PPA 420-2300</t>
  </si>
  <si>
    <t>KWH 420-85-2400</t>
  </si>
  <si>
    <t>KWH 420-85-2500</t>
  </si>
  <si>
    <t>PPA 420-2500</t>
  </si>
  <si>
    <t>KWH 420-85-2600</t>
  </si>
  <si>
    <t>KWH 420-85-2700</t>
  </si>
  <si>
    <t>PPA 420-2700</t>
  </si>
  <si>
    <t>KWH 420-85-2800</t>
  </si>
  <si>
    <t>KWH 420-85-2900</t>
  </si>
  <si>
    <t>PPA 420-2900</t>
  </si>
  <si>
    <t>KWH 420-85-3000</t>
  </si>
  <si>
    <t>KWH 420-85-3100</t>
  </si>
  <si>
    <t>PPA 420-3100</t>
  </si>
  <si>
    <t>KWH 420-85-3200</t>
  </si>
  <si>
    <t>KWH 420-85-3300</t>
  </si>
  <si>
    <t>PPA 420-3300</t>
  </si>
  <si>
    <t>KWH 420-85-3400</t>
  </si>
  <si>
    <t>KWH 420-85-3500</t>
  </si>
  <si>
    <t>PPA 420-3500</t>
  </si>
  <si>
    <t>KWH 420-85-3600</t>
  </si>
  <si>
    <t>KWH 420-85-3700</t>
  </si>
  <si>
    <t>PPA 420-3700</t>
  </si>
  <si>
    <t>KWH 420-85-3800</t>
  </si>
  <si>
    <t>KWH 420-85-3900</t>
  </si>
  <si>
    <t>PPA 420-3900</t>
  </si>
  <si>
    <t>KWH 420-85-4000</t>
  </si>
  <si>
    <t>KWH 420-85-4100</t>
  </si>
  <si>
    <t>PPA 420-4100</t>
  </si>
  <si>
    <t>KWH 420-85-4200</t>
  </si>
  <si>
    <t>KWH 420-85-4300</t>
  </si>
  <si>
    <t>PPA 420-4300</t>
  </si>
  <si>
    <t>KWH 420-85-4400</t>
  </si>
  <si>
    <t>KWH 420-85-4500</t>
  </si>
  <si>
    <t>PPA 420-4500</t>
  </si>
  <si>
    <t>KWH 420-85-4600</t>
  </si>
  <si>
    <t>KWH 420-85-4700</t>
  </si>
  <si>
    <t>PPA 420-4700</t>
  </si>
  <si>
    <t>KWH 420-85-4800</t>
  </si>
  <si>
    <t>Цена вентилятор РУБ</t>
  </si>
  <si>
    <r>
      <rPr>
        <rFont val="Arimo"/>
        <b/>
        <color theme="1"/>
        <sz val="10.0"/>
      </rPr>
      <t xml:space="preserve">конвектор                </t>
    </r>
    <r>
      <rPr>
        <rFont val="Arial Cyr"/>
        <b/>
        <color theme="1"/>
        <sz val="8.0"/>
      </rPr>
      <t xml:space="preserve">  ширина-глубина-длинна</t>
    </r>
  </si>
  <si>
    <r>
      <rPr>
        <rFont val="Arimo"/>
        <b/>
        <color theme="1"/>
        <sz val="8.0"/>
      </rPr>
      <t>мощность,</t>
    </r>
    <r>
      <rPr>
        <rFont val="Arial Cyr"/>
        <b/>
        <color rgb="FFFF0000"/>
        <sz val="8.0"/>
      </rPr>
      <t xml:space="preserve"> с ветилятором</t>
    </r>
    <r>
      <rPr>
        <rFont val="Arial Cyr"/>
        <b/>
        <color theme="1"/>
        <sz val="8.0"/>
      </rPr>
      <t xml:space="preserve"> </t>
    </r>
    <r>
      <rPr>
        <rFont val="Arial Cyr"/>
        <b/>
        <color theme="1"/>
        <sz val="10.0"/>
      </rPr>
      <t>Вт</t>
    </r>
  </si>
  <si>
    <t>цена вентилятор, руб</t>
  </si>
  <si>
    <t>Кол-во вент.</t>
  </si>
  <si>
    <t xml:space="preserve">Итого, руб </t>
  </si>
  <si>
    <t>ИТОГО, цена, руб.</t>
  </si>
  <si>
    <t>В модели 200-85  а так же при длине 600 и 700   Вентиляторы не устанавливаются</t>
  </si>
  <si>
    <t>KWHV 250-85-800</t>
  </si>
  <si>
    <t>KWHV 250-85-900</t>
  </si>
  <si>
    <t>KWHV 250-85-1000</t>
  </si>
  <si>
    <t>KWHV 250-85-1100</t>
  </si>
  <si>
    <t>KWHV 250-85-1200</t>
  </si>
  <si>
    <t>KWHV 250-85-1300</t>
  </si>
  <si>
    <t>KWHV 250-85-1400</t>
  </si>
  <si>
    <t>KWHV 250-85-1500</t>
  </si>
  <si>
    <t>KWHV 250-85-1600</t>
  </si>
  <si>
    <t>KWHV 250-85-1700</t>
  </si>
  <si>
    <t>KWHV 250-85-1800</t>
  </si>
  <si>
    <t>KWHV 250-85-1900</t>
  </si>
  <si>
    <t>KWHV 250-85-2000</t>
  </si>
  <si>
    <t>KWHV 250-85-2100</t>
  </si>
  <si>
    <t>KWHV 250-85-2200</t>
  </si>
  <si>
    <t>KWHV 250-85-2300</t>
  </si>
  <si>
    <t>KWHV 250-85-2400</t>
  </si>
  <si>
    <t>KWHV 250-85-2500</t>
  </si>
  <si>
    <t>KWHV 250-85-2600</t>
  </si>
  <si>
    <t>KWHV 250-85-2700</t>
  </si>
  <si>
    <t>KWHV 250-85-2800</t>
  </si>
  <si>
    <t>KWHV 250-85-2900</t>
  </si>
  <si>
    <t>KWHV 250-85-3000</t>
  </si>
  <si>
    <t>KWHV 250-85-3100</t>
  </si>
  <si>
    <t>KWHV 250-85-3200</t>
  </si>
  <si>
    <t>KWHV 250-85-3300</t>
  </si>
  <si>
    <t>KWHV 250-85-3400</t>
  </si>
  <si>
    <t>KWHV 250-85-3500</t>
  </si>
  <si>
    <t>KWHV 250-85-3600</t>
  </si>
  <si>
    <t>KWHV 250-85-3700</t>
  </si>
  <si>
    <t>KWHV 250-85-3800</t>
  </si>
  <si>
    <t>KWHV 250-85-3900</t>
  </si>
  <si>
    <t>KWHV 250-85-4000</t>
  </si>
  <si>
    <t>KWHV 250-85-4100</t>
  </si>
  <si>
    <t>KWHV 250-85-4200</t>
  </si>
  <si>
    <t>KWHV 250-85-4300</t>
  </si>
  <si>
    <t>KWHV 250-85-4400</t>
  </si>
  <si>
    <t>KWHV 250-85-4500</t>
  </si>
  <si>
    <t>KWHV 250-85-4600</t>
  </si>
  <si>
    <t>KWHV 250-85-4700</t>
  </si>
  <si>
    <t>KWHV 250-85-4800</t>
  </si>
  <si>
    <t>KWHV 350-85-800</t>
  </si>
  <si>
    <t>KWHV 350-85-900</t>
  </si>
  <si>
    <t>KWHV 350-85-1000</t>
  </si>
  <si>
    <t>KWHV 350-85-1100</t>
  </si>
  <si>
    <t>KWHV 350-85-1200</t>
  </si>
  <si>
    <t>KWHV 350-85-1300</t>
  </si>
  <si>
    <t>KWHV 350-85-1400</t>
  </si>
  <si>
    <t>KWHV 350-85-1500</t>
  </si>
  <si>
    <t>KWHV 350-85-1600</t>
  </si>
  <si>
    <t>KWHV 350-85-1700</t>
  </si>
  <si>
    <t>KWHV 350-85-1800</t>
  </si>
  <si>
    <t>KWHV 350-85-1900</t>
  </si>
  <si>
    <t>KWHV 350-85-2000</t>
  </si>
  <si>
    <t>KWHV 350-85-2100</t>
  </si>
  <si>
    <t>KWHV 350-85-2200</t>
  </si>
  <si>
    <t>KWHV 350-85-2300</t>
  </si>
  <si>
    <t>KWHV 350-85-2400</t>
  </si>
  <si>
    <t>KWHV 350-85-2500</t>
  </si>
  <si>
    <t>KWHV 350-85-2600</t>
  </si>
  <si>
    <t>KWHV 350-85-2700</t>
  </si>
  <si>
    <t>KWHV 350-85-2800</t>
  </si>
  <si>
    <t>KWHV 350-85-2900</t>
  </si>
  <si>
    <t>KWHV 350-85-3000</t>
  </si>
  <si>
    <t>KWHV 350-85-3100</t>
  </si>
  <si>
    <t>KWHV 350-85-3200</t>
  </si>
  <si>
    <t>KWHV 350-85-3300</t>
  </si>
  <si>
    <t>KWHV 350-85-3400</t>
  </si>
  <si>
    <t>KWHV 350-85-3500</t>
  </si>
  <si>
    <t>KWHV 350-85-3600</t>
  </si>
  <si>
    <t>KWHV 350-85-3700</t>
  </si>
  <si>
    <t>KWHV 350-85-3800</t>
  </si>
  <si>
    <t>KWHV 350-85-3900</t>
  </si>
  <si>
    <t>KWHV 350-85-4000</t>
  </si>
  <si>
    <t>KWHV 350-85-4100</t>
  </si>
  <si>
    <t>KWHV 350-85-4200</t>
  </si>
  <si>
    <t>KWHV 350-85-4300</t>
  </si>
  <si>
    <t>KWHV 350-85-4400</t>
  </si>
  <si>
    <t>KWHV 350-85-4500</t>
  </si>
  <si>
    <t>KWHV 350-85-4600</t>
  </si>
  <si>
    <t>KWHV 350-85-4700</t>
  </si>
  <si>
    <t>KWHV 350-85-4800</t>
  </si>
  <si>
    <t>KWHV 420-85-800</t>
  </si>
  <si>
    <t>KWHV 420-85-900</t>
  </si>
  <si>
    <t>KWHV 420-85-1000</t>
  </si>
  <si>
    <t>KWHV 420-85-1100</t>
  </si>
  <si>
    <t>KWHV 420-85-1200</t>
  </si>
  <si>
    <t>KWHV 420-85-1300</t>
  </si>
  <si>
    <t>KWHV 420-85-1400</t>
  </si>
  <si>
    <t>KWHV 420-85-1500</t>
  </si>
  <si>
    <t>KWHV 420-85-1600</t>
  </si>
  <si>
    <t>KWHV 420-85-1700</t>
  </si>
  <si>
    <t>KWHV 420-85-1800</t>
  </si>
  <si>
    <t>KWHV 420-85-1900</t>
  </si>
  <si>
    <t>KWHV 420-85-2000</t>
  </si>
  <si>
    <t>KWHV 420-85-2100</t>
  </si>
  <si>
    <t>KWHV 420-85-2200</t>
  </si>
  <si>
    <t>KWHV 420-85-2300</t>
  </si>
  <si>
    <t>KWHV 420-85-2400</t>
  </si>
  <si>
    <t>KWHV 420-85-2500</t>
  </si>
  <si>
    <t>KWHV 420-85-2600</t>
  </si>
  <si>
    <t>KWHV 420-85-2700</t>
  </si>
  <si>
    <t>KWHV 420-85-2800</t>
  </si>
  <si>
    <t>KWHV 420-85-2900</t>
  </si>
  <si>
    <t>KWHV 420-85-3000</t>
  </si>
  <si>
    <t>KWHV 420-85-3100</t>
  </si>
  <si>
    <t>KWHV 420-85-3200</t>
  </si>
  <si>
    <t>KWHV 420-85-3300</t>
  </si>
  <si>
    <t>KWHV 420-85-3400</t>
  </si>
  <si>
    <t>KWHV 420-85-3500</t>
  </si>
  <si>
    <t>KWHV 420-85-3600</t>
  </si>
  <si>
    <t>KWHV 420-85-3700</t>
  </si>
  <si>
    <t>KWHV 420-85-3800</t>
  </si>
  <si>
    <t>KWHV 420-85-3900</t>
  </si>
  <si>
    <t>KWHV 420-85-4000</t>
  </si>
  <si>
    <t>KWHV 420-85-4100</t>
  </si>
  <si>
    <t>KWHV 420-85-4200</t>
  </si>
  <si>
    <t>KWHV 420-85-4300</t>
  </si>
  <si>
    <t>KWHV 420-85-4400</t>
  </si>
  <si>
    <t>KWHV 420-85-4500</t>
  </si>
  <si>
    <t>KWHV 420-85-4600</t>
  </si>
  <si>
    <t>KWHV 420-85-4700</t>
  </si>
  <si>
    <t>KWHV 420-85-4800</t>
  </si>
  <si>
    <r>
      <rPr>
        <rFont val="Arimo"/>
        <b/>
        <color theme="1"/>
        <sz val="10.0"/>
      </rPr>
      <t xml:space="preserve">конвектор                </t>
    </r>
    <r>
      <rPr>
        <rFont val="Arial Cyr"/>
        <b/>
        <color theme="1"/>
        <sz val="8.0"/>
      </rPr>
      <t xml:space="preserve">  ширина-глубина-длинна</t>
    </r>
  </si>
  <si>
    <r>
      <rPr>
        <rFont val="Arial Cyr"/>
        <b/>
        <color rgb="FFFF0000"/>
        <sz val="8.0"/>
      </rPr>
      <t>мощность,</t>
    </r>
    <r>
      <rPr>
        <rFont val="Arial Cyr"/>
        <b/>
        <color theme="1"/>
        <sz val="8.0"/>
      </rPr>
      <t xml:space="preserve"> </t>
    </r>
    <r>
      <rPr>
        <rFont val="Arial Cyr"/>
        <b/>
        <color theme="1"/>
        <sz val="10.0"/>
      </rPr>
      <t>Вт</t>
    </r>
  </si>
  <si>
    <t xml:space="preserve">KWH 180-90-800 </t>
  </si>
  <si>
    <t>PPA 180-800</t>
  </si>
  <si>
    <t xml:space="preserve">KWH 180-90-1000 </t>
  </si>
  <si>
    <t>PPA 180-1000</t>
  </si>
  <si>
    <t xml:space="preserve">KWH 180-90-1200 </t>
  </si>
  <si>
    <t>PPA 180-1200</t>
  </si>
  <si>
    <t xml:space="preserve">KWH 180-90-1400 </t>
  </si>
  <si>
    <t>PPA 180-1400</t>
  </si>
  <si>
    <t xml:space="preserve">KWH 180-90-1500 </t>
  </si>
  <si>
    <t>PPA 180-1500</t>
  </si>
  <si>
    <t xml:space="preserve">KWH 180-90-1600 </t>
  </si>
  <si>
    <t>PPA 180-1600</t>
  </si>
  <si>
    <t xml:space="preserve">KWH 180-90-1800 </t>
  </si>
  <si>
    <t>PPA 180-1800</t>
  </si>
  <si>
    <t xml:space="preserve">KWH 180-90-2000 </t>
  </si>
  <si>
    <t>PPA 180-2000</t>
  </si>
  <si>
    <t xml:space="preserve">KWH 180-90-2200 </t>
  </si>
  <si>
    <t>PPA 180-2200</t>
  </si>
  <si>
    <t xml:space="preserve">KWH 180-90-2400 </t>
  </si>
  <si>
    <t>PPA 180-2400</t>
  </si>
  <si>
    <t xml:space="preserve">KWH 180-90-2600 </t>
  </si>
  <si>
    <t>PPA 180-2600</t>
  </si>
  <si>
    <t xml:space="preserve">KWH 180-90-2800 </t>
  </si>
  <si>
    <t>PPA 180-2800</t>
  </si>
  <si>
    <t xml:space="preserve">KWH 180-90-3000 </t>
  </si>
  <si>
    <t>PPA 180-3000</t>
  </si>
  <si>
    <t xml:space="preserve">KWH 180-90-3200 </t>
  </si>
  <si>
    <t>PPA 180-3200</t>
  </si>
  <si>
    <t xml:space="preserve">KWH 180-90-3400 </t>
  </si>
  <si>
    <t>PPA 180-3400</t>
  </si>
  <si>
    <t xml:space="preserve">KWH 180-90-3600 </t>
  </si>
  <si>
    <t>PPA 180-3600</t>
  </si>
  <si>
    <t xml:space="preserve">KWH 180-90-3800 </t>
  </si>
  <si>
    <t>PPA 180-3800</t>
  </si>
  <si>
    <t xml:space="preserve">KWH 180-90-4000 </t>
  </si>
  <si>
    <t>PPA 180-4000</t>
  </si>
  <si>
    <t xml:space="preserve">KWH 180-90-4200 </t>
  </si>
  <si>
    <t>PPA 180-4200</t>
  </si>
  <si>
    <t xml:space="preserve">KWH 180-90-4400 </t>
  </si>
  <si>
    <t>PPA 180-4400</t>
  </si>
  <si>
    <t xml:space="preserve">KWH 180-90-4600 </t>
  </si>
  <si>
    <t>PPA 180-4600</t>
  </si>
  <si>
    <t xml:space="preserve">KWH 180-90-4800 </t>
  </si>
  <si>
    <t>PPA 180-4800</t>
  </si>
  <si>
    <t>KWH 230-90-800</t>
  </si>
  <si>
    <t>PPA 230-800</t>
  </si>
  <si>
    <t>KWH 230-90-1000</t>
  </si>
  <si>
    <t>PPA 230-1000</t>
  </si>
  <si>
    <t>KWH 230-90-1200</t>
  </si>
  <si>
    <t>PPA 230-1200</t>
  </si>
  <si>
    <t>KWH 230-90-1400</t>
  </si>
  <si>
    <t>PPA 230-1400</t>
  </si>
  <si>
    <t>KWH 230-90-1500</t>
  </si>
  <si>
    <t>PPA 230-1500</t>
  </si>
  <si>
    <t>KWH 230-90-1600</t>
  </si>
  <si>
    <t>PPA 230-1600</t>
  </si>
  <si>
    <t>KWH 230-90-1800</t>
  </si>
  <si>
    <t>PPA 230-1800</t>
  </si>
  <si>
    <t>KWH 230-90-2000</t>
  </si>
  <si>
    <t>PPA 230-2000</t>
  </si>
  <si>
    <t>KWH 230-90-2200</t>
  </si>
  <si>
    <t>PPA 230-2200</t>
  </si>
  <si>
    <t>KWH 230-90-2400</t>
  </si>
  <si>
    <t>PPA 230-2400</t>
  </si>
  <si>
    <t>KWH 230-90-2600</t>
  </si>
  <si>
    <t>PPA 230-2600</t>
  </si>
  <si>
    <t>KWH 230-90-2800</t>
  </si>
  <si>
    <t>PPA 230-2800</t>
  </si>
  <si>
    <t>KWH 230-90-3000</t>
  </si>
  <si>
    <t>PPA 230-3000</t>
  </si>
  <si>
    <t>KWH 230-90-3200</t>
  </si>
  <si>
    <t>PPA 230-3200</t>
  </si>
  <si>
    <t>KWH 230-90-3400</t>
  </si>
  <si>
    <t>PPA 230-3400</t>
  </si>
  <si>
    <t>KWH 230-90-3600</t>
  </si>
  <si>
    <t>PPA 230-3600</t>
  </si>
  <si>
    <t>KWH 230-90-3800</t>
  </si>
  <si>
    <t>PPA 230-3800</t>
  </si>
  <si>
    <t>KWH 230-90-4000</t>
  </si>
  <si>
    <t>PPA 230-4000</t>
  </si>
  <si>
    <t>KWH 230-90-4200</t>
  </si>
  <si>
    <t>PPA 230-4200</t>
  </si>
  <si>
    <t>KWH 230-90-4400</t>
  </si>
  <si>
    <t>PPA 230-4400</t>
  </si>
  <si>
    <t>KWH 230-90-4600</t>
  </si>
  <si>
    <t>PPA 230-4600</t>
  </si>
  <si>
    <t>KWH 230-90-4800</t>
  </si>
  <si>
    <t>PPA 230-4800</t>
  </si>
  <si>
    <r>
      <rPr>
        <rFont val="Arimo"/>
        <b/>
        <color theme="1"/>
        <sz val="10.0"/>
      </rPr>
      <t xml:space="preserve">конвектор                </t>
    </r>
    <r>
      <rPr>
        <rFont val="Arial Cyr"/>
        <b/>
        <color theme="1"/>
        <sz val="8.0"/>
      </rPr>
      <t xml:space="preserve">  ширина-глубина-длинна</t>
    </r>
  </si>
  <si>
    <r>
      <rPr>
        <rFont val="Arial Cyr"/>
        <b/>
        <color rgb="FFFF0000"/>
        <sz val="8.0"/>
      </rPr>
      <t>мощность,</t>
    </r>
    <r>
      <rPr>
        <rFont val="Arial Cyr"/>
        <b/>
        <color theme="1"/>
        <sz val="8.0"/>
      </rPr>
      <t xml:space="preserve"> </t>
    </r>
    <r>
      <rPr>
        <rFont val="Arial Cyr"/>
        <b/>
        <color theme="1"/>
        <sz val="10.0"/>
      </rPr>
      <t>Вт</t>
    </r>
  </si>
  <si>
    <t xml:space="preserve">KWH 150-105-800 </t>
  </si>
  <si>
    <t xml:space="preserve">KWH 150-105-1000 </t>
  </si>
  <si>
    <t xml:space="preserve">KWH 150-105-1200 </t>
  </si>
  <si>
    <t xml:space="preserve">KWH 150-105-1400 </t>
  </si>
  <si>
    <t xml:space="preserve">KWH 150-105-1600 </t>
  </si>
  <si>
    <t xml:space="preserve">KWH 150-105-1800 </t>
  </si>
  <si>
    <t xml:space="preserve">KWH 150-105-2000 </t>
  </si>
  <si>
    <t xml:space="preserve">KWH 150-105-2200 </t>
  </si>
  <si>
    <t xml:space="preserve">KWH 150-105-2400 </t>
  </si>
  <si>
    <t xml:space="preserve">KWH 150-105-2600 </t>
  </si>
  <si>
    <t xml:space="preserve">KWH 150-105-2800 </t>
  </si>
  <si>
    <t xml:space="preserve">KWH 150-105-3000 </t>
  </si>
  <si>
    <t xml:space="preserve">KWH 150-105-3200 </t>
  </si>
  <si>
    <t xml:space="preserve">KWH 150-105-3400 </t>
  </si>
  <si>
    <t xml:space="preserve">KWH 150-105-3600 </t>
  </si>
  <si>
    <t xml:space="preserve">KWH 150-105-3800 </t>
  </si>
  <si>
    <t xml:space="preserve">KWH 150-105-4000 </t>
  </si>
  <si>
    <t xml:space="preserve">KWH 150-105-4200 </t>
  </si>
  <si>
    <t xml:space="preserve">KWH 150-105-4400 </t>
  </si>
  <si>
    <t xml:space="preserve">KWH 150-105-4600 </t>
  </si>
  <si>
    <t xml:space="preserve">KWH 150-105-4800 </t>
  </si>
  <si>
    <t>KWH 200-105-600</t>
  </si>
  <si>
    <t>KWH 200-105-700</t>
  </si>
  <si>
    <t>KWH 200-105-800</t>
  </si>
  <si>
    <t>KWH 200-105-900</t>
  </si>
  <si>
    <t>KWH 200-105-1000</t>
  </si>
  <si>
    <t>KWH 200-105-1100</t>
  </si>
  <si>
    <t>KWH 200-105-1200</t>
  </si>
  <si>
    <t>KWH 200-105-1300</t>
  </si>
  <si>
    <t>KWH 200-105-1400</t>
  </si>
  <si>
    <t>KWH 200-105-1500</t>
  </si>
  <si>
    <t>KWH 200-105-1600</t>
  </si>
  <si>
    <t>KWH 200-105-1700</t>
  </si>
  <si>
    <t>KWH 200-105-1800</t>
  </si>
  <si>
    <t>KWH 200-105-1900</t>
  </si>
  <si>
    <t>KWH 200-105-2000</t>
  </si>
  <si>
    <t>KWH 200-105-2100</t>
  </si>
  <si>
    <t>KWH 200-105-2200</t>
  </si>
  <si>
    <t>KWH 200-105-2300</t>
  </si>
  <si>
    <t>KWH 200-105-2400</t>
  </si>
  <si>
    <t>KWH 200-105-2500</t>
  </si>
  <si>
    <t>KWH 200-105-2600</t>
  </si>
  <si>
    <t>KWH 200-105-2700</t>
  </si>
  <si>
    <t>KWH 200-105-2800</t>
  </si>
  <si>
    <t>KWH 200-105-2900</t>
  </si>
  <si>
    <t>KWH 200-105-3000</t>
  </si>
  <si>
    <t>KWH 200-105-3100</t>
  </si>
  <si>
    <t>KWH 200-105-3200</t>
  </si>
  <si>
    <t>KWH 200-105-3300</t>
  </si>
  <si>
    <t>KWH 200-105-3400</t>
  </si>
  <si>
    <t>KWH 200-105-3500</t>
  </si>
  <si>
    <t>KWH 200-105-3600</t>
  </si>
  <si>
    <t>KWH 200-105-3700</t>
  </si>
  <si>
    <t>KWH 200-105-3800</t>
  </si>
  <si>
    <t>KWH 200-105-3900</t>
  </si>
  <si>
    <t>KWH 200-105-4000</t>
  </si>
  <si>
    <t>KWH 200-105-4100</t>
  </si>
  <si>
    <t>KWH 200-105-4200</t>
  </si>
  <si>
    <t>KWH 200-105-4300</t>
  </si>
  <si>
    <t>KWH 200-105-4400</t>
  </si>
  <si>
    <t>KWH 200-105-4500</t>
  </si>
  <si>
    <t>KWH 200-105-4600</t>
  </si>
  <si>
    <t>KWH 200-105-4700</t>
  </si>
  <si>
    <t>KWH 200-105-4800</t>
  </si>
  <si>
    <t>KWH 250-105-600</t>
  </si>
  <si>
    <t>KWH 250-105-700</t>
  </si>
  <si>
    <t>KWH 250-105-800</t>
  </si>
  <si>
    <t>KWH 250-105-900</t>
  </si>
  <si>
    <t>KWH 250-105-1000</t>
  </si>
  <si>
    <t>KWH 250-105-1100</t>
  </si>
  <si>
    <t>KWH 250-105-1200</t>
  </si>
  <si>
    <t>KWH 250-105-1300</t>
  </si>
  <si>
    <t>KWH 250-105-1400</t>
  </si>
  <si>
    <t>KWH 250-105-1500</t>
  </si>
  <si>
    <t>KWH 250-105-1600</t>
  </si>
  <si>
    <t>KWH 250-105-1700</t>
  </si>
  <si>
    <t>KWH 250-105-1800</t>
  </si>
  <si>
    <t>KWH 250-105-1900</t>
  </si>
  <si>
    <t>KWH 250-105-2000</t>
  </si>
  <si>
    <t>KWH 250-105-2100</t>
  </si>
  <si>
    <t>KWH 250-105-2200</t>
  </si>
  <si>
    <t>KWH 250-105-2300</t>
  </si>
  <si>
    <t>KWH 250-105-2400</t>
  </si>
  <si>
    <t>KWH 250-105-2500</t>
  </si>
  <si>
    <t>KWH 250-105-2600</t>
  </si>
  <si>
    <t>KWH 250-105-2700</t>
  </si>
  <si>
    <t>KWH 250-105-2800</t>
  </si>
  <si>
    <t>KWH 250-105-2900</t>
  </si>
  <si>
    <t>KWH 250-105-3000</t>
  </si>
  <si>
    <t>KWH 250-105-3100</t>
  </si>
  <si>
    <t>KWH 250-105-3200</t>
  </si>
  <si>
    <t>KWH 250-105-3300</t>
  </si>
  <si>
    <t>KWH 250-105-3400</t>
  </si>
  <si>
    <t>KWH 250-105-3500</t>
  </si>
  <si>
    <t>KWH 250-105-3600</t>
  </si>
  <si>
    <t>KWH 250-105-3700</t>
  </si>
  <si>
    <t>KWH 250-105-3800</t>
  </si>
  <si>
    <t>KWH 250-105-3900</t>
  </si>
  <si>
    <t>KWH 250-105-4000</t>
  </si>
  <si>
    <t>KWH 250-105-4100</t>
  </si>
  <si>
    <t>KWH 250-105-4200</t>
  </si>
  <si>
    <t>KWH 250-105-4300</t>
  </si>
  <si>
    <t>KWH 250-105-4400</t>
  </si>
  <si>
    <t>KWH 250-105-4500</t>
  </si>
  <si>
    <t>KWH 250-105-4600</t>
  </si>
  <si>
    <t>KWH 250-105-4700</t>
  </si>
  <si>
    <t>KWH 250-105-4800</t>
  </si>
  <si>
    <t>KWH 300-105-800</t>
  </si>
  <si>
    <t>KWH 300-105-1000</t>
  </si>
  <si>
    <t>KWH 300-105-1200</t>
  </si>
  <si>
    <t>KWH 300-105-1400</t>
  </si>
  <si>
    <t>KWH 300-105-1600</t>
  </si>
  <si>
    <t>KWH 300-105-1800</t>
  </si>
  <si>
    <t>KWH 300-105-2000</t>
  </si>
  <si>
    <t>KWH 300-105-2200</t>
  </si>
  <si>
    <t>KWH 300-105-2400</t>
  </si>
  <si>
    <t>KWH 300-105-2600</t>
  </si>
  <si>
    <t>KWH 300-105-2800</t>
  </si>
  <si>
    <t>KWH 300-105-3000</t>
  </si>
  <si>
    <t>KWH 300-105-3200</t>
  </si>
  <si>
    <t>KWH 300-105-3400</t>
  </si>
  <si>
    <t>KWH 300-105-3600</t>
  </si>
  <si>
    <t>KWH 300-105-3800</t>
  </si>
  <si>
    <t>KWH 300-105-4000</t>
  </si>
  <si>
    <t>KWH 300-105-4200</t>
  </si>
  <si>
    <t>KWH 300-105-4400</t>
  </si>
  <si>
    <t>KWH 300-105-4600</t>
  </si>
  <si>
    <t>KWH 300-105-4800</t>
  </si>
  <si>
    <t>KWH 350-105-600</t>
  </si>
  <si>
    <t>KWH 350-105-700</t>
  </si>
  <si>
    <t>KWH 350-105-800</t>
  </si>
  <si>
    <t>KWH 350-105-900</t>
  </si>
  <si>
    <t>KWH 350-105-1000</t>
  </si>
  <si>
    <t>KWH 350-105-1100</t>
  </si>
  <si>
    <t>KWH 350-105-1200</t>
  </si>
  <si>
    <t>KWH 350-105-1300</t>
  </si>
  <si>
    <t>KWH 350-105-1400</t>
  </si>
  <si>
    <t>KWH 350-105-1500</t>
  </si>
  <si>
    <t>KWH 350-105-1600</t>
  </si>
  <si>
    <t>KWH 350-105-1700</t>
  </si>
  <si>
    <t>KWH 350-105-1800</t>
  </si>
  <si>
    <t>KWH 350-105-1900</t>
  </si>
  <si>
    <t>KWH 350-105-2000</t>
  </si>
  <si>
    <t>KWH 350-105-2100</t>
  </si>
  <si>
    <t>KWH 350-105-2200</t>
  </si>
  <si>
    <t>KWH 350-105-2300</t>
  </si>
  <si>
    <t>KWH 350-105-2400</t>
  </si>
  <si>
    <t>KWH 350-105-2500</t>
  </si>
  <si>
    <t>KWH 350-105-2600</t>
  </si>
  <si>
    <t>KWH 350-105-2700</t>
  </si>
  <si>
    <t>KWH 350-105-2800</t>
  </si>
  <si>
    <t>KWH 350-105-2900</t>
  </si>
  <si>
    <t>KWH 350-105-3000</t>
  </si>
  <si>
    <t>KWH 350-105-3100</t>
  </si>
  <si>
    <t>KWH 350-105-3200</t>
  </si>
  <si>
    <t>KWH 350-105-3300</t>
  </si>
  <si>
    <t>KWH 350-105-3400</t>
  </si>
  <si>
    <t>KWH 350-105-3500</t>
  </si>
  <si>
    <t>KWH 350-105-3600</t>
  </si>
  <si>
    <t>KWH 350-105-3700</t>
  </si>
  <si>
    <t>KWH 350-105-3800</t>
  </si>
  <si>
    <t>KWH 350-105-3900</t>
  </si>
  <si>
    <t>KWH 350-105-4000</t>
  </si>
  <si>
    <t>KWH 350-105-4100</t>
  </si>
  <si>
    <t>KWH 350-105-4200</t>
  </si>
  <si>
    <t>KWH 350-105-4300</t>
  </si>
  <si>
    <t>KWH 350-105-4400</t>
  </si>
  <si>
    <t>KWH 350-105-4500</t>
  </si>
  <si>
    <t>KWH 350-105-4600</t>
  </si>
  <si>
    <t>KWH 350-105-4700</t>
  </si>
  <si>
    <t>KWH 350-105-4800</t>
  </si>
  <si>
    <t>KWH 420-105-600</t>
  </si>
  <si>
    <t>KWH 420-105-700</t>
  </si>
  <si>
    <t>KWH 420-105-800</t>
  </si>
  <si>
    <t>KWH 420-105-900</t>
  </si>
  <si>
    <t>KWH 420-105-1000</t>
  </si>
  <si>
    <t>KWH 420-105-1100</t>
  </si>
  <si>
    <t>KWH 420-105-1200</t>
  </si>
  <si>
    <t>KWH 420-105-1300</t>
  </si>
  <si>
    <t>KWH 420-105-1400</t>
  </si>
  <si>
    <t>KWH 420-105-1500</t>
  </si>
  <si>
    <t>KWH 420-105-1600</t>
  </si>
  <si>
    <t>KWH 420-105-1700</t>
  </si>
  <si>
    <t>KWH 420-105-1800</t>
  </si>
  <si>
    <t>KWH 420-105-1900</t>
  </si>
  <si>
    <t>KWH 420-105-2000</t>
  </si>
  <si>
    <t>KWH 420-105-2100</t>
  </si>
  <si>
    <t>KWH 420-105-2200</t>
  </si>
  <si>
    <t>KWH 420-105-2300</t>
  </si>
  <si>
    <t>KWH 420-105-2400</t>
  </si>
  <si>
    <t>KWH 420-105-2500</t>
  </si>
  <si>
    <t>KWH 420-105-2600</t>
  </si>
  <si>
    <t>KWH 420-105-2700</t>
  </si>
  <si>
    <t>KWH 420-105-2800</t>
  </si>
  <si>
    <t>KWH 420-105-2900</t>
  </si>
  <si>
    <t>KWH 420-105-3000</t>
  </si>
  <si>
    <t>KWH 420-105-3100</t>
  </si>
  <si>
    <t>KWH 420-105-3200</t>
  </si>
  <si>
    <t>KWH 420-105-3300</t>
  </si>
  <si>
    <t>KWH 420-105-3400</t>
  </si>
  <si>
    <t>KWH 420-105-3500</t>
  </si>
  <si>
    <t>KWH 420-105-3600</t>
  </si>
  <si>
    <t>KWH 420-105-3700</t>
  </si>
  <si>
    <t>KWH 420-105-3800</t>
  </si>
  <si>
    <t>KWH 420-105-3900</t>
  </si>
  <si>
    <t>KWH 420-105-4000</t>
  </si>
  <si>
    <t>KWH 420-105-4100</t>
  </si>
  <si>
    <t>KWH 420-105-4200</t>
  </si>
  <si>
    <t>KWH 420-105-4300</t>
  </si>
  <si>
    <t>KWH 420-105-4400</t>
  </si>
  <si>
    <t>KWH 420-105-4500</t>
  </si>
  <si>
    <t>KWH 420-105-4600</t>
  </si>
  <si>
    <t>KWH 420-105-4700</t>
  </si>
  <si>
    <t>KWH 420-105-4800</t>
  </si>
  <si>
    <r>
      <rPr>
        <rFont val="Arimo"/>
        <b/>
        <color theme="1"/>
        <sz val="10.0"/>
      </rPr>
      <t xml:space="preserve">конвектор                </t>
    </r>
    <r>
      <rPr>
        <rFont val="Arial Cyr"/>
        <b/>
        <color theme="1"/>
        <sz val="8.0"/>
      </rPr>
      <t xml:space="preserve">  ширина-глубина-длинна</t>
    </r>
  </si>
  <si>
    <r>
      <rPr>
        <rFont val="Arimo"/>
        <b/>
        <color theme="1"/>
        <sz val="8.0"/>
      </rPr>
      <t>мощность,</t>
    </r>
    <r>
      <rPr>
        <rFont val="Arial Cyr"/>
        <b/>
        <color rgb="FFFF0000"/>
        <sz val="8.0"/>
      </rPr>
      <t xml:space="preserve"> с ветилятором</t>
    </r>
    <r>
      <rPr>
        <rFont val="Arial Cyr"/>
        <b/>
        <color theme="1"/>
        <sz val="8.0"/>
      </rPr>
      <t xml:space="preserve"> </t>
    </r>
    <r>
      <rPr>
        <rFont val="Arial Cyr"/>
        <b/>
        <color theme="1"/>
        <sz val="10.0"/>
      </rPr>
      <t>Вт</t>
    </r>
  </si>
  <si>
    <t>В модели 200-105  а так же при длине 600 и 700   Вентиляторы не устанавливаются</t>
  </si>
  <si>
    <t>KWHV 250-105-800</t>
  </si>
  <si>
    <t>KWHV 250-105-900</t>
  </si>
  <si>
    <t>KWHV 250-105-1000</t>
  </si>
  <si>
    <t>KWHV 250-105-1100</t>
  </si>
  <si>
    <t>KWHV 250-105-1200</t>
  </si>
  <si>
    <t>KWHV 250-105-1300</t>
  </si>
  <si>
    <t>KWHV 250-105-1400</t>
  </si>
  <si>
    <t>KWHV 250-105-1500</t>
  </si>
  <si>
    <t>KWHV 250-105-1600</t>
  </si>
  <si>
    <t>KWHV 250-105-1700</t>
  </si>
  <si>
    <t>KWHV 250-105-1800</t>
  </si>
  <si>
    <t>KWHV 250-105-1900</t>
  </si>
  <si>
    <t>KWHV 250-105-2000</t>
  </si>
  <si>
    <t>KWHV 250-105-2100</t>
  </si>
  <si>
    <t>KWHV 250-105-2200</t>
  </si>
  <si>
    <t>KWHV 250-105-2300</t>
  </si>
  <si>
    <t>KWHV 250-105-2400</t>
  </si>
  <si>
    <t>KWHV 250-105-2500</t>
  </si>
  <si>
    <t>KWHV 250-105-2600</t>
  </si>
  <si>
    <t>KWHV 250-105-2700</t>
  </si>
  <si>
    <t>KWHV 250-105-2800</t>
  </si>
  <si>
    <t>KWHV 250-105-2900</t>
  </si>
  <si>
    <t>KWHV 250-105-3000</t>
  </si>
  <si>
    <t>KWHV 250-105-3100</t>
  </si>
  <si>
    <t>KWHV 250-105-3200</t>
  </si>
  <si>
    <t>KWHV 250-105-3300</t>
  </si>
  <si>
    <t>KWHV 250-105-3400</t>
  </si>
  <si>
    <t>KWHV 250-105-3500</t>
  </si>
  <si>
    <t>KWHV 250-105-3600</t>
  </si>
  <si>
    <t>KWHV 250-105-3700</t>
  </si>
  <si>
    <t>KWHV 250-105-3800</t>
  </si>
  <si>
    <t>KWHV 250-105-3900</t>
  </si>
  <si>
    <t>KWHV 250-105-4000</t>
  </si>
  <si>
    <t>KWHV 250-105-4100</t>
  </si>
  <si>
    <t>KWHV 250-105-4200</t>
  </si>
  <si>
    <t>KWHV 250-105-4300</t>
  </si>
  <si>
    <t>KWHV 250-105-4400</t>
  </si>
  <si>
    <t>KWHV 250-105-4500</t>
  </si>
  <si>
    <t>KWHV 250-105-4600</t>
  </si>
  <si>
    <t>KWHV 250-105-4700</t>
  </si>
  <si>
    <t>KWHV 250-105-4800</t>
  </si>
  <si>
    <t>KWHV 350-105-800</t>
  </si>
  <si>
    <t>KWHV 350-105-900</t>
  </si>
  <si>
    <t>KWHV 350-105-1000</t>
  </si>
  <si>
    <t>KWHV 350-105-1100</t>
  </si>
  <si>
    <t>KWHV 350-105-1200</t>
  </si>
  <si>
    <t>KWHV 350-105-1300</t>
  </si>
  <si>
    <t>KWHV 350-105-1400</t>
  </si>
  <si>
    <t>KWHV 350-105-1500</t>
  </si>
  <si>
    <t>KWHV 350-105-1600</t>
  </si>
  <si>
    <t>KWHV 350-105-1700</t>
  </si>
  <si>
    <t>KWHV 350-105-1800</t>
  </si>
  <si>
    <t>KWHV 350-105-1900</t>
  </si>
  <si>
    <t>KWHV 350-105-2000</t>
  </si>
  <si>
    <t>KWHV 350-105-2100</t>
  </si>
  <si>
    <t>KWHV 350-105-2200</t>
  </si>
  <si>
    <t>KWHV 350-105-2300</t>
  </si>
  <si>
    <t>KWHV 350-105-2400</t>
  </si>
  <si>
    <t>KWHV 350-105-2500</t>
  </si>
  <si>
    <t>KWHV 350-105-2600</t>
  </si>
  <si>
    <t>KWHV 350-105-2700</t>
  </si>
  <si>
    <t>KWHV 350-105-2800</t>
  </si>
  <si>
    <t>KWHV 350-105-2900</t>
  </si>
  <si>
    <t>KWHV 350-105-3000</t>
  </si>
  <si>
    <t>KWHV 350-105-3100</t>
  </si>
  <si>
    <t>KWHV 350-105-3200</t>
  </si>
  <si>
    <t>KWHV 350-105-3300</t>
  </si>
  <si>
    <t>KWHV 350-105-3400</t>
  </si>
  <si>
    <t>KWHV 350-105-3500</t>
  </si>
  <si>
    <t>KWHV 350-105-3600</t>
  </si>
  <si>
    <t>KWHV 350-105-3700</t>
  </si>
  <si>
    <t>KWHV 350-105-3800</t>
  </si>
  <si>
    <t>KWHV 350-105-3900</t>
  </si>
  <si>
    <t>KWHV 350-105-4000</t>
  </si>
  <si>
    <t>KWHV 350-105-4100</t>
  </si>
  <si>
    <t>KWHV 350-105-4200</t>
  </si>
  <si>
    <t>KWHV 350-105-4300</t>
  </si>
  <si>
    <t>KWHV 350-105-4400</t>
  </si>
  <si>
    <t>KWHV 350-105-4500</t>
  </si>
  <si>
    <t>KWHV 350-105-4600</t>
  </si>
  <si>
    <t>KWHV 350-105-4700</t>
  </si>
  <si>
    <t>KWHV 350-105-4800</t>
  </si>
  <si>
    <t>KWHV 420-105-800</t>
  </si>
  <si>
    <t>KWHV 420-105-900</t>
  </si>
  <si>
    <t>KWHV 420-105-1000</t>
  </si>
  <si>
    <t>KWHV 420-105-1100</t>
  </si>
  <si>
    <t>KWHV 420-105-1200</t>
  </si>
  <si>
    <t>KWHV 420-105-1300</t>
  </si>
  <si>
    <t>KWHV 420-105-1400</t>
  </si>
  <si>
    <t>KWHV 420-105-1500</t>
  </si>
  <si>
    <t>KWHV 420-105-1600</t>
  </si>
  <si>
    <t>KWHV 420-105-1700</t>
  </si>
  <si>
    <t>KWHV 420-105-1800</t>
  </si>
  <si>
    <t>KWHV 420-105-1900</t>
  </si>
  <si>
    <t>KWHV 420-105-2000</t>
  </si>
  <si>
    <t>KWHV 420-105-2100</t>
  </si>
  <si>
    <t>KWHV 420-105-2200</t>
  </si>
  <si>
    <t>KWHV 420-105-2300</t>
  </si>
  <si>
    <t>KWHV 420-105-2400</t>
  </si>
  <si>
    <t>KWHV 420-105-2500</t>
  </si>
  <si>
    <t>KWHV 420-105-2600</t>
  </si>
  <si>
    <t>KWHV 420-105-2700</t>
  </si>
  <si>
    <t>KWHV 420-105-2800</t>
  </si>
  <si>
    <t>KWHV 420-105-2900</t>
  </si>
  <si>
    <t>KWHV 420-105-3000</t>
  </si>
  <si>
    <t>KWHV 420-105-3100</t>
  </si>
  <si>
    <t>KWHV 420-105-3200</t>
  </si>
  <si>
    <t>KWHV 420-105-3300</t>
  </si>
  <si>
    <t>KWHV 420-105-3400</t>
  </si>
  <si>
    <t>KWHV 420-105-3500</t>
  </si>
  <si>
    <t>KWHV 420-105-3600</t>
  </si>
  <si>
    <t>KWHV 420-105-3700</t>
  </si>
  <si>
    <t>KWHV 420-105-3800</t>
  </si>
  <si>
    <t>KWHV 420-105-3900</t>
  </si>
  <si>
    <t>KWHV 420-105-4000</t>
  </si>
  <si>
    <t>KWHV 420-105-4100</t>
  </si>
  <si>
    <t>KWHV 420-105-4200</t>
  </si>
  <si>
    <t>KWHV 420-105-4300</t>
  </si>
  <si>
    <t>KWHV 420-105-4400</t>
  </si>
  <si>
    <t>KWHV 420-105-4500</t>
  </si>
  <si>
    <t>KWHV 420-105-4600</t>
  </si>
  <si>
    <t>KWHV 420-105-4700</t>
  </si>
  <si>
    <t>KWHV 420-105-4800</t>
  </si>
  <si>
    <r>
      <rPr>
        <rFont val="Arimo"/>
        <b/>
        <color theme="1"/>
        <sz val="10.0"/>
      </rPr>
      <t xml:space="preserve">конвектор                </t>
    </r>
    <r>
      <rPr>
        <rFont val="Arial Cyr"/>
        <b/>
        <color theme="1"/>
        <sz val="8.0"/>
      </rPr>
      <t xml:space="preserve">  ширина-глубина-длинна</t>
    </r>
  </si>
  <si>
    <r>
      <rPr>
        <rFont val="Arial Cyr"/>
        <b/>
        <color rgb="FFFF0000"/>
        <sz val="8.0"/>
      </rPr>
      <t>мощность,</t>
    </r>
    <r>
      <rPr>
        <rFont val="Arial Cyr"/>
        <b/>
        <color theme="1"/>
        <sz val="8.0"/>
      </rPr>
      <t xml:space="preserve"> </t>
    </r>
    <r>
      <rPr>
        <rFont val="Arial Cyr"/>
        <b/>
        <color theme="1"/>
        <sz val="10.0"/>
      </rPr>
      <t>Вт</t>
    </r>
  </si>
  <si>
    <t xml:space="preserve">KWH 180-110-800 </t>
  </si>
  <si>
    <t xml:space="preserve">KWH 180-110-1000 </t>
  </si>
  <si>
    <t xml:space="preserve">KWH 180-110-1200 </t>
  </si>
  <si>
    <t xml:space="preserve">KWH 180-110-1400 </t>
  </si>
  <si>
    <t xml:space="preserve">KWH 180-110-1500 </t>
  </si>
  <si>
    <t xml:space="preserve">KWH 180-110-1600 </t>
  </si>
  <si>
    <t xml:space="preserve">KWH 180-110-1800 </t>
  </si>
  <si>
    <t xml:space="preserve">KWH 180-110-2000 </t>
  </si>
  <si>
    <t xml:space="preserve">KWH 180-110-2200 </t>
  </si>
  <si>
    <t xml:space="preserve">KWH 180-110-2400 </t>
  </si>
  <si>
    <t xml:space="preserve">KWH 180-110-2600 </t>
  </si>
  <si>
    <t xml:space="preserve">KWH 180-110-2800 </t>
  </si>
  <si>
    <t xml:space="preserve">KWH 180-110-3000 </t>
  </si>
  <si>
    <t xml:space="preserve">KWH 180-110-3200 </t>
  </si>
  <si>
    <t xml:space="preserve">KWH 180-110-3400 </t>
  </si>
  <si>
    <t xml:space="preserve">KWH 180-110-3600 </t>
  </si>
  <si>
    <t xml:space="preserve">KWH 180-110-3800 </t>
  </si>
  <si>
    <t xml:space="preserve">KWH 180-110-4000 </t>
  </si>
  <si>
    <t xml:space="preserve">KWH 180-110-4200 </t>
  </si>
  <si>
    <t xml:space="preserve">KWH 180-110-4400 </t>
  </si>
  <si>
    <t xml:space="preserve">KWH 180-110-4600 </t>
  </si>
  <si>
    <t xml:space="preserve">KWH 180-110-4800 </t>
  </si>
  <si>
    <t>KWH 230-110-800</t>
  </si>
  <si>
    <t>KWH 230-110-1000</t>
  </si>
  <si>
    <t>KWH 230-110-1200</t>
  </si>
  <si>
    <t>KWH 230-110-1400</t>
  </si>
  <si>
    <t>KWH 230-110-1500</t>
  </si>
  <si>
    <t>KWH 230-110-1600</t>
  </si>
  <si>
    <t>KWH 230-110-1800</t>
  </si>
  <si>
    <t>KWH 230-110-2000</t>
  </si>
  <si>
    <t>KWH 230-110-2180</t>
  </si>
  <si>
    <t>KWH 230-110-2400</t>
  </si>
  <si>
    <t>KWH 230-110-2600</t>
  </si>
  <si>
    <t>KWH 230-110-2800</t>
  </si>
  <si>
    <t>KWH 230-110-3000</t>
  </si>
  <si>
    <t>KWH 230-110-3200</t>
  </si>
  <si>
    <t>KWH 230-110-3400</t>
  </si>
  <si>
    <t>KWH 230-110-3600</t>
  </si>
  <si>
    <t>KWH 230-110-3800</t>
  </si>
  <si>
    <t>KWH 230-110-4000</t>
  </si>
  <si>
    <t>KWH 230-110-4200</t>
  </si>
  <si>
    <t>KWH 230-110-4400</t>
  </si>
  <si>
    <t>KWH 230-110-4600</t>
  </si>
  <si>
    <t>KWH 230-110-4800</t>
  </si>
  <si>
    <r>
      <rPr>
        <rFont val="Arimo"/>
        <b/>
        <color theme="1"/>
        <sz val="10.0"/>
      </rPr>
      <t xml:space="preserve">конвектор                </t>
    </r>
    <r>
      <rPr>
        <rFont val="Arial Cyr"/>
        <b/>
        <color theme="1"/>
        <sz val="8.0"/>
      </rPr>
      <t xml:space="preserve">  ширина-глубина-длинна</t>
    </r>
  </si>
  <si>
    <r>
      <rPr>
        <rFont val="Arial Cyr"/>
        <b/>
        <color rgb="FFFF0000"/>
        <sz val="8.0"/>
      </rPr>
      <t>мощность,</t>
    </r>
    <r>
      <rPr>
        <rFont val="Arial Cyr"/>
        <b/>
        <color theme="1"/>
        <sz val="8.0"/>
      </rPr>
      <t xml:space="preserve"> </t>
    </r>
    <r>
      <rPr>
        <rFont val="Arial Cyr"/>
        <b/>
        <color theme="1"/>
        <sz val="10.0"/>
      </rPr>
      <t>Вт</t>
    </r>
  </si>
  <si>
    <t>KWH 200-120-600</t>
  </si>
  <si>
    <t>KWH 200-120-700</t>
  </si>
  <si>
    <t>KWH 200-120-800</t>
  </si>
  <si>
    <t>KWH 200-120-900</t>
  </si>
  <si>
    <t>KWH 200-120-1000</t>
  </si>
  <si>
    <t>KWH 200-120-1100</t>
  </si>
  <si>
    <t>KWH 200-120-1200</t>
  </si>
  <si>
    <t>KWH 200-120-1300</t>
  </si>
  <si>
    <t>KWH 200-120-1400</t>
  </si>
  <si>
    <t>KWH 200-120-1500</t>
  </si>
  <si>
    <t>KWH 200-120-1600</t>
  </si>
  <si>
    <t>KWH 200-120-1700</t>
  </si>
  <si>
    <t>KWH 200-120-1800</t>
  </si>
  <si>
    <t>KWH 200-120-1900</t>
  </si>
  <si>
    <t>KWH 200-120-2000</t>
  </si>
  <si>
    <t>KWH 200-120-2100</t>
  </si>
  <si>
    <t>KWH 200-120-2200</t>
  </si>
  <si>
    <t>KWH 200-120-2300</t>
  </si>
  <si>
    <t>KWH 200-120-2400</t>
  </si>
  <si>
    <t>KWH 200-120-2500</t>
  </si>
  <si>
    <t>KWH 200-120-2600</t>
  </si>
  <si>
    <t>KWH 200-120-2700</t>
  </si>
  <si>
    <t>KWH 200-120-2800</t>
  </si>
  <si>
    <t>KWH 200-120-2900</t>
  </si>
  <si>
    <t>KWH 200-120-3000</t>
  </si>
  <si>
    <t>KWH 200-120-3100</t>
  </si>
  <si>
    <t>KWH 200-120-3200</t>
  </si>
  <si>
    <t>KWH 200-120-3300</t>
  </si>
  <si>
    <t>KWH 200-120-3400</t>
  </si>
  <si>
    <t>KWH 200-120-3500</t>
  </si>
  <si>
    <t>KWH 200-120-3600</t>
  </si>
  <si>
    <t>KWH 200-120-3700</t>
  </si>
  <si>
    <t>KWH 200-120-3800</t>
  </si>
  <si>
    <t>KWH 200-120-3900</t>
  </si>
  <si>
    <t>KWH 200-120-4000</t>
  </si>
  <si>
    <t>KWH 200-120-4100</t>
  </si>
  <si>
    <t>KWH 200-120-4200</t>
  </si>
  <si>
    <t>KWH 200-120-4300</t>
  </si>
  <si>
    <t>KWH 200-120-4400</t>
  </si>
  <si>
    <t>KWH 200-120-4500</t>
  </si>
  <si>
    <t>KWH 200-120-4600</t>
  </si>
  <si>
    <t>KWH 200-120-4700</t>
  </si>
  <si>
    <t>KWH 200-120-4800</t>
  </si>
  <si>
    <t>KWH 250-120-600</t>
  </si>
  <si>
    <t>KWH 250-120-700</t>
  </si>
  <si>
    <t>KWH 250-120-800</t>
  </si>
  <si>
    <t>KWH 250-120-900</t>
  </si>
  <si>
    <t>KWH 250-120-1000</t>
  </si>
  <si>
    <t>KWH 250-120-1100</t>
  </si>
  <si>
    <t>KWH 250-120-1200</t>
  </si>
  <si>
    <t>KWH 250-120-1300</t>
  </si>
  <si>
    <t>KWH 250-120-1400</t>
  </si>
  <si>
    <t>KWH 250-120-1500</t>
  </si>
  <si>
    <t>KWH 250-120-1600</t>
  </si>
  <si>
    <t>KWH 250-120-1700</t>
  </si>
  <si>
    <t>KWH 250-120-1800</t>
  </si>
  <si>
    <t>KWH 250-120-1900</t>
  </si>
  <si>
    <t>KWH 250-120-2000</t>
  </si>
  <si>
    <t>KWH 250-120-2100</t>
  </si>
  <si>
    <t>KWH 250-120-2200</t>
  </si>
  <si>
    <t>KWH 250-120-2300</t>
  </si>
  <si>
    <t>KWH 250-120-2400</t>
  </si>
  <si>
    <t>KWH 250-120-2500</t>
  </si>
  <si>
    <t>KWH 250-120-2600</t>
  </si>
  <si>
    <t>KWH 250-120-2700</t>
  </si>
  <si>
    <t>KWH 250-120-2800</t>
  </si>
  <si>
    <t>KWH 250-120-2900</t>
  </si>
  <si>
    <t>KWH 250-120-3000</t>
  </si>
  <si>
    <t>KWH 250-120-3100</t>
  </si>
  <si>
    <t>KWH 250-120-3200</t>
  </si>
  <si>
    <t>KWH 250-120-3300</t>
  </si>
  <si>
    <t>KWH 250-120-3400</t>
  </si>
  <si>
    <t>KWH 250-120-3500</t>
  </si>
  <si>
    <t>KWH 250-120-3600</t>
  </si>
  <si>
    <t>KWH 250-120-3700</t>
  </si>
  <si>
    <t>KWH 250-120-3800</t>
  </si>
  <si>
    <t>KWH 250-120-3900</t>
  </si>
  <si>
    <t>KWH 250-120-4000</t>
  </si>
  <si>
    <t>KWH 250-120-4100</t>
  </si>
  <si>
    <t>KWH 250-120-4200</t>
  </si>
  <si>
    <t>KWH 250-120-4300</t>
  </si>
  <si>
    <t>KWH 250-120-4400</t>
  </si>
  <si>
    <t>KWH 250-120-4500</t>
  </si>
  <si>
    <t>KWH 250-120-4600</t>
  </si>
  <si>
    <t>KWH 250-120-4700</t>
  </si>
  <si>
    <t>KWH 250-120-4800</t>
  </si>
  <si>
    <t>KWH 350-120-600</t>
  </si>
  <si>
    <t>KWH 350-120-700</t>
  </si>
  <si>
    <t>KWH 350-120-800</t>
  </si>
  <si>
    <t>KWH 350-120-900</t>
  </si>
  <si>
    <t>KWH 350-120-1000</t>
  </si>
  <si>
    <t>KWH 350-120-1100</t>
  </si>
  <si>
    <t>KWH 350-120-1200</t>
  </si>
  <si>
    <t>KWH 350-120-1300</t>
  </si>
  <si>
    <t>KWH 350-120-1400</t>
  </si>
  <si>
    <t>KWH 350-120-1500</t>
  </si>
  <si>
    <t>KWH 350-120-1600</t>
  </si>
  <si>
    <t>KWH 350-120-1700</t>
  </si>
  <si>
    <t>KWH 350-120-1800</t>
  </si>
  <si>
    <t>KWH 350-120-1900</t>
  </si>
  <si>
    <t>KWH 350-120-2000</t>
  </si>
  <si>
    <t>KWH 350-120-2100</t>
  </si>
  <si>
    <t>KWH 350-120-2200</t>
  </si>
  <si>
    <t>KWH 350-120-2300</t>
  </si>
  <si>
    <t>KWH 350-120-2400</t>
  </si>
  <si>
    <t>KWH 350-120-2500</t>
  </si>
  <si>
    <t>KWH 350-120-2600</t>
  </si>
  <si>
    <t>KWH 350-120-2700</t>
  </si>
  <si>
    <t>KWH 350-120-2800</t>
  </si>
  <si>
    <t>KWH 350-120-2900</t>
  </si>
  <si>
    <t>KWH 350-120-3000</t>
  </si>
  <si>
    <t>KWH 350-120-3100</t>
  </si>
  <si>
    <t>KWH 350-120-3200</t>
  </si>
  <si>
    <t>KWH 350-120-3300</t>
  </si>
  <si>
    <t>KWH 350-120-3400</t>
  </si>
  <si>
    <t>KWH 350-120-3500</t>
  </si>
  <si>
    <t>KWH 350-120-3600</t>
  </si>
  <si>
    <t>KWH 350-120-3700</t>
  </si>
  <si>
    <t>KWH 350-120-3800</t>
  </si>
  <si>
    <t>KWH 350-120-3900</t>
  </si>
  <si>
    <t>KWH 350-120-4000</t>
  </si>
  <si>
    <t>KWH 350-120-4100</t>
  </si>
  <si>
    <t>KWH 350-120-4200</t>
  </si>
  <si>
    <t>KWH 350-120-4300</t>
  </si>
  <si>
    <t>KWH 350-120-4400</t>
  </si>
  <si>
    <t>KWH 350-120-4500</t>
  </si>
  <si>
    <t>KWH 350-120-4600</t>
  </si>
  <si>
    <t>KWH 350-120-4700</t>
  </si>
  <si>
    <t>KWH 350-120-4800</t>
  </si>
  <si>
    <t>KWH 420-120-600</t>
  </si>
  <si>
    <t>KWH 420-120-700</t>
  </si>
  <si>
    <t>KWH 420-120-800</t>
  </si>
  <si>
    <t>KWH 420-120-900</t>
  </si>
  <si>
    <t>KWH 420-120-1000</t>
  </si>
  <si>
    <t>KWH 420-120-1100</t>
  </si>
  <si>
    <t>KWH 420-120-1200</t>
  </si>
  <si>
    <t>KWH 420-120-1300</t>
  </si>
  <si>
    <t>KWH 420-120-1400</t>
  </si>
  <si>
    <t>KWH 420-120-1500</t>
  </si>
  <si>
    <t>KWH 420-120-1600</t>
  </si>
  <si>
    <t>KWH 420-120-1700</t>
  </si>
  <si>
    <t>KWH 420-120-1800</t>
  </si>
  <si>
    <t>KWH 420-120-1900</t>
  </si>
  <si>
    <t>KWH 420-120-2000</t>
  </si>
  <si>
    <t>KWH 420-120-2100</t>
  </si>
  <si>
    <t>KWH 420-120-2200</t>
  </si>
  <si>
    <t>KWH 420-120-2300</t>
  </si>
  <si>
    <t>KWH 420-120-2400</t>
  </si>
  <si>
    <t>KWH 420-120-2500</t>
  </si>
  <si>
    <t>KWH 420-120-2600</t>
  </si>
  <si>
    <t>KWH 420-120-2700</t>
  </si>
  <si>
    <t>KWH 420-120-2800</t>
  </si>
  <si>
    <t>KWH 420-120-2900</t>
  </si>
  <si>
    <t>KWH 420-120-3000</t>
  </si>
  <si>
    <t>KWH 420-120-3100</t>
  </si>
  <si>
    <t>KWH 420-120-3200</t>
  </si>
  <si>
    <t>KWH 420-120-3300</t>
  </si>
  <si>
    <t>KWH 420-120-3400</t>
  </si>
  <si>
    <t>KWH 420-120-3500</t>
  </si>
  <si>
    <t>KWH 420-120-3600</t>
  </si>
  <si>
    <t>KWH 420-120-3700</t>
  </si>
  <si>
    <t>KWH 420-120-3800</t>
  </si>
  <si>
    <t>KWH 420-120-3900</t>
  </si>
  <si>
    <t>KWH 420-120-4000</t>
  </si>
  <si>
    <t>KWH 420-120-4100</t>
  </si>
  <si>
    <t>KWH 420-120-4200</t>
  </si>
  <si>
    <t>KWH 420-120-4300</t>
  </si>
  <si>
    <t>KWH 420-120-4400</t>
  </si>
  <si>
    <t>KWH 420-120-4500</t>
  </si>
  <si>
    <t>KWH 420-120-4600</t>
  </si>
  <si>
    <t>KWH 420-120-4700</t>
  </si>
  <si>
    <t>KWH 420-120-4800</t>
  </si>
  <si>
    <r>
      <rPr>
        <rFont val="Arimo"/>
        <b/>
        <color theme="1"/>
        <sz val="10.0"/>
      </rPr>
      <t xml:space="preserve">конвектор                </t>
    </r>
    <r>
      <rPr>
        <rFont val="Arial Cyr"/>
        <b/>
        <color theme="1"/>
        <sz val="8.0"/>
      </rPr>
      <t xml:space="preserve">  ширина-глубина-длинна</t>
    </r>
  </si>
  <si>
    <r>
      <rPr>
        <rFont val="Arimo"/>
        <b/>
        <color theme="1"/>
        <sz val="8.0"/>
      </rPr>
      <t>мощность,</t>
    </r>
    <r>
      <rPr>
        <rFont val="Arial Cyr"/>
        <b/>
        <color rgb="FFFF0000"/>
        <sz val="8.0"/>
      </rPr>
      <t xml:space="preserve"> с ветилятором</t>
    </r>
    <r>
      <rPr>
        <rFont val="Arial Cyr"/>
        <b/>
        <color theme="1"/>
        <sz val="8.0"/>
      </rPr>
      <t xml:space="preserve"> </t>
    </r>
    <r>
      <rPr>
        <rFont val="Arial Cyr"/>
        <b/>
        <color theme="1"/>
        <sz val="10.0"/>
      </rPr>
      <t>Вт</t>
    </r>
  </si>
  <si>
    <t>Итого, руб + вентилятор</t>
  </si>
  <si>
    <t>В модели 200-120  а так же при длине 600 и 700   Вентиляторы не устанавливаются</t>
  </si>
  <si>
    <t>KWHV 250-120-800</t>
  </si>
  <si>
    <t>KWHV 250-120-900</t>
  </si>
  <si>
    <t>KWHV 250-120-1000</t>
  </si>
  <si>
    <t>KWHV 250-120-1100</t>
  </si>
  <si>
    <t>KWHV 250-120-1200</t>
  </si>
  <si>
    <t>KWHV 250-120-1300</t>
  </si>
  <si>
    <t>KWHV 250-120-1400</t>
  </si>
  <si>
    <t>KWHV 250-120-1500</t>
  </si>
  <si>
    <t>KWHV 250-120-1600</t>
  </si>
  <si>
    <t>KWHV 250-120-1700</t>
  </si>
  <si>
    <t>KWHV 250-120-1800</t>
  </si>
  <si>
    <t>KWHV 250-120-1900</t>
  </si>
  <si>
    <t>KWHV 250-120-2000</t>
  </si>
  <si>
    <t>KWHV 250-120-2100</t>
  </si>
  <si>
    <t>KWHV 250-120-2200</t>
  </si>
  <si>
    <t>KWHV 250-120-2300</t>
  </si>
  <si>
    <t>KWHV 250-120-2400</t>
  </si>
  <si>
    <t>KWHV 250-120-2500</t>
  </si>
  <si>
    <t>KWHV 250-120-2600</t>
  </si>
  <si>
    <t>KWHV 250-120-2700</t>
  </si>
  <si>
    <t>KWHV 250-120-2800</t>
  </si>
  <si>
    <t>KWHV 250-120-2900</t>
  </si>
  <si>
    <t>KWHV 250-120-3000</t>
  </si>
  <si>
    <t>KWHV 250-120-3100</t>
  </si>
  <si>
    <t>KWHV 250-120-3200</t>
  </si>
  <si>
    <t>KWHV 250-120-3300</t>
  </si>
  <si>
    <t>KWHV 250-120-3400</t>
  </si>
  <si>
    <t>KWHV 250-120-3500</t>
  </si>
  <si>
    <t>KWHV 250-120-3600</t>
  </si>
  <si>
    <t>KWHV 250-120-3700</t>
  </si>
  <si>
    <t>KWHV 250-120-3800</t>
  </si>
  <si>
    <t>KWHV 250-120-3900</t>
  </si>
  <si>
    <t>KWHV 250-120-4000</t>
  </si>
  <si>
    <t>KWHV 250-120-4100</t>
  </si>
  <si>
    <t>KWHV 250-120-4200</t>
  </si>
  <si>
    <t>KWHV 250-120-4300</t>
  </si>
  <si>
    <t>KWHV 250-120-4400</t>
  </si>
  <si>
    <t>KWHV 250-120-4500</t>
  </si>
  <si>
    <t>KWHV 250-120-4600</t>
  </si>
  <si>
    <t>KWHV 250-120-4700</t>
  </si>
  <si>
    <t>KWHV 250-120-4800</t>
  </si>
  <si>
    <t>KWHV 350-120-800</t>
  </si>
  <si>
    <t>KWHV 350-120-900</t>
  </si>
  <si>
    <t>KWHV 350-120-1000</t>
  </si>
  <si>
    <t>KWHV 350-120-1100</t>
  </si>
  <si>
    <t>KWHV 350-120-1200</t>
  </si>
  <si>
    <t>KWHV 350-120-1300</t>
  </si>
  <si>
    <t>KWHV 350-120-1400</t>
  </si>
  <si>
    <t>KWHV 350-120-1500</t>
  </si>
  <si>
    <t>KWHV 350-120-1600</t>
  </si>
  <si>
    <t>KWHV 350-120-1700</t>
  </si>
  <si>
    <t>KWHV 350-120-1800</t>
  </si>
  <si>
    <t>KWHV 350-120-1900</t>
  </si>
  <si>
    <t>KWHV 350-120-2000</t>
  </si>
  <si>
    <t>KWHV 350-120-2100</t>
  </si>
  <si>
    <t>KWHV 350-120-2200</t>
  </si>
  <si>
    <t>KWHV 350-120-2300</t>
  </si>
  <si>
    <t>KWHV 350-120-2400</t>
  </si>
  <si>
    <t>KWHV 350-120-2500</t>
  </si>
  <si>
    <t>KWHV 350-120-2600</t>
  </si>
  <si>
    <t>KWHV 350-120-2700</t>
  </si>
  <si>
    <t>KWHV 350-120-2800</t>
  </si>
  <si>
    <t>KWHV 350-120-2900</t>
  </si>
  <si>
    <t>KWHV 350-120-3000</t>
  </si>
  <si>
    <t>KWHV 350-120-3100</t>
  </si>
  <si>
    <t>KWHV 350-120-3200</t>
  </si>
  <si>
    <t>KWHV 350-120-3300</t>
  </si>
  <si>
    <t>KWHV 350-120-3400</t>
  </si>
  <si>
    <t>KWHV 350-120-3500</t>
  </si>
  <si>
    <t>KWHV 350-120-3600</t>
  </si>
  <si>
    <t>KWHV 350-120-3700</t>
  </si>
  <si>
    <t>KWHV 350-120-3800</t>
  </si>
  <si>
    <t>KWHV 350-120-3900</t>
  </si>
  <si>
    <t>KWHV 350-120-4000</t>
  </si>
  <si>
    <t>KWHV 350-120-4100</t>
  </si>
  <si>
    <t>KWHV 350-120-4200</t>
  </si>
  <si>
    <t>KWHV 350-120-4300</t>
  </si>
  <si>
    <t>KWHV 350-120-4400</t>
  </si>
  <si>
    <t>KWHV 350-120-4500</t>
  </si>
  <si>
    <t>KWHV 350-120-4600</t>
  </si>
  <si>
    <t>KWHV 350-120-4700</t>
  </si>
  <si>
    <t>KWHV 350-120-4800</t>
  </si>
  <si>
    <t>KWHV 420-120-800</t>
  </si>
  <si>
    <t>KWHV 420-120-900</t>
  </si>
  <si>
    <t>KWHV 420-120-1000</t>
  </si>
  <si>
    <t>KWHV 420-120-1100</t>
  </si>
  <si>
    <t>KWHV 420-120-1200</t>
  </si>
  <si>
    <t>KWHV 420-120-1300</t>
  </si>
  <si>
    <t>KWHV 420-120-1400</t>
  </si>
  <si>
    <t>KWHV 420-120-1500</t>
  </si>
  <si>
    <t>KWHV 420-120-1600</t>
  </si>
  <si>
    <t>KWHV 420-120-1700</t>
  </si>
  <si>
    <t>KWHV 420-120-1800</t>
  </si>
  <si>
    <t>KWHV 420-120-1900</t>
  </si>
  <si>
    <t>KWHV 420-120-2000</t>
  </si>
  <si>
    <t>KWHV 420-120-2100</t>
  </si>
  <si>
    <t>KWHV 420-120-2200</t>
  </si>
  <si>
    <t>KWHV 420-120-2300</t>
  </si>
  <si>
    <t>KWHV 420-120-2400</t>
  </si>
  <si>
    <t>KWHV 420-120-2500</t>
  </si>
  <si>
    <t>KWHV 420-120-2600</t>
  </si>
  <si>
    <t>KWHV 420-120-2700</t>
  </si>
  <si>
    <t>KWHV 420-120-2800</t>
  </si>
  <si>
    <t>KWHV 420-120-2900</t>
  </si>
  <si>
    <t>KWHV 420-120-3000</t>
  </si>
  <si>
    <t>KWHV 420-120-3100</t>
  </si>
  <si>
    <t>KWHV 420-120-3200</t>
  </si>
  <si>
    <t>KWHV 420-120-3300</t>
  </si>
  <si>
    <t>KWHV 420-120-3400</t>
  </si>
  <si>
    <t>KWHV 420-120-3500</t>
  </si>
  <si>
    <t>KWHV 420-120-3600</t>
  </si>
  <si>
    <t>KWHV 420-120-3700</t>
  </si>
  <si>
    <t>KWHV 420-120-3800</t>
  </si>
  <si>
    <t>KWHV 420-120-3900</t>
  </si>
  <si>
    <t>KWHV 420-120-4000</t>
  </si>
  <si>
    <t>KWHV 420-120-4100</t>
  </si>
  <si>
    <t>KWHV 420-120-4200</t>
  </si>
  <si>
    <t>KWHV 420-120-4300</t>
  </si>
  <si>
    <t>KWHV 420-120-4400</t>
  </si>
  <si>
    <t>KWHV 420-120-4500</t>
  </si>
  <si>
    <t>KWHV 420-120-4600</t>
  </si>
  <si>
    <t>KWHV 420-120-4700</t>
  </si>
  <si>
    <t>KWHV 420-120-4800</t>
  </si>
  <si>
    <r>
      <rPr>
        <rFont val="Arimo"/>
        <b/>
        <color theme="1"/>
        <sz val="10.0"/>
      </rPr>
      <t xml:space="preserve">конвектор                </t>
    </r>
    <r>
      <rPr>
        <rFont val="Arial Cyr"/>
        <b/>
        <color theme="1"/>
        <sz val="8.0"/>
      </rPr>
      <t xml:space="preserve">  ширина-глубина-длинна</t>
    </r>
  </si>
  <si>
    <r>
      <rPr>
        <rFont val="Arial Cyr"/>
        <b/>
        <color rgb="FFFF0000"/>
        <sz val="8.0"/>
      </rPr>
      <t>мощность,</t>
    </r>
    <r>
      <rPr>
        <rFont val="Arial Cyr"/>
        <b/>
        <color theme="1"/>
        <sz val="8.0"/>
      </rPr>
      <t xml:space="preserve"> </t>
    </r>
    <r>
      <rPr>
        <rFont val="Arial Cyr"/>
        <b/>
        <color theme="1"/>
        <sz val="10.0"/>
      </rPr>
      <t>Вт</t>
    </r>
  </si>
  <si>
    <t>KWH 200-140-600</t>
  </si>
  <si>
    <t>KWH 200-140-700</t>
  </si>
  <si>
    <t>KWH 200-140-800</t>
  </si>
  <si>
    <t>KWH 200-140-900</t>
  </si>
  <si>
    <t>KWH 200-140-1000</t>
  </si>
  <si>
    <t>KWH 200-140-1100</t>
  </si>
  <si>
    <t>KWH 200-140-1200</t>
  </si>
  <si>
    <t>KWH 200-140-1300</t>
  </si>
  <si>
    <t>KWH 200-140-1400</t>
  </si>
  <si>
    <t>KWH 200-140-1500</t>
  </si>
  <si>
    <t>KWH 200-140-1600</t>
  </si>
  <si>
    <t>KWH 200-140-1700</t>
  </si>
  <si>
    <t>KWH 200-140-1800</t>
  </si>
  <si>
    <t>KWH 200-140-1900</t>
  </si>
  <si>
    <t>KWH 200-140-2000</t>
  </si>
  <si>
    <t>KWH 200-140-2100</t>
  </si>
  <si>
    <t>KWH 200-140-2200</t>
  </si>
  <si>
    <t>KWH 200-140-2300</t>
  </si>
  <si>
    <t>KWH 200-140-2400</t>
  </si>
  <si>
    <t>KWH 200-140-2500</t>
  </si>
  <si>
    <t>KWH 200-140-2600</t>
  </si>
  <si>
    <t>KWH 200-140-2700</t>
  </si>
  <si>
    <t>KWH 200-140-2800</t>
  </si>
  <si>
    <t>KWH 200-140-2900</t>
  </si>
  <si>
    <t>KWH 200-140-3000</t>
  </si>
  <si>
    <t>KWH 200-140-3100</t>
  </si>
  <si>
    <t>KWH 200-140-3200</t>
  </si>
  <si>
    <t>KWH 200-140-3300</t>
  </si>
  <si>
    <t>KWH 200-140-3400</t>
  </si>
  <si>
    <t>KWH 200-140-3500</t>
  </si>
  <si>
    <t>KWH 200-140-3600</t>
  </si>
  <si>
    <t>KWH 200-140-3700</t>
  </si>
  <si>
    <t>KWH 200-140-3800</t>
  </si>
  <si>
    <t>KWH 200-140-3900</t>
  </si>
  <si>
    <t>KWH 200-140-4000</t>
  </si>
  <si>
    <t>KWH 200-140-4100</t>
  </si>
  <si>
    <t>KWH 200-140-4200</t>
  </si>
  <si>
    <t>KWH 200-140-4300</t>
  </si>
  <si>
    <t>KWH 200-140-4400</t>
  </si>
  <si>
    <t>KWH 200-140-4500</t>
  </si>
  <si>
    <t>KWH 200-140-4600</t>
  </si>
  <si>
    <t>KWH 200-140-4700</t>
  </si>
  <si>
    <t>KWH 200-140-4800</t>
  </si>
  <si>
    <t>KWH 250-140-600</t>
  </si>
  <si>
    <t>KWH 250-140-700</t>
  </si>
  <si>
    <t>KWH 250-140-800</t>
  </si>
  <si>
    <t>KWH 250-140-900</t>
  </si>
  <si>
    <t>KWH 250-140-1000</t>
  </si>
  <si>
    <t>KWH 250-140-1100</t>
  </si>
  <si>
    <t>KWH 250-140-1200</t>
  </si>
  <si>
    <t>KWH 250-140-1300</t>
  </si>
  <si>
    <t>KWH 250-140-1400</t>
  </si>
  <si>
    <t>KWH 250-140-1500</t>
  </si>
  <si>
    <t>KWH 250-140-1600</t>
  </si>
  <si>
    <t>KWH 250-140-1700</t>
  </si>
  <si>
    <t>KWH 250-140-1800</t>
  </si>
  <si>
    <t>KWH 250-140-1900</t>
  </si>
  <si>
    <t>KWH 250-140-2000</t>
  </si>
  <si>
    <t>KWH 250-140-2100</t>
  </si>
  <si>
    <t>KWH 250-140-2200</t>
  </si>
  <si>
    <t>KWH 250-140-2300</t>
  </si>
  <si>
    <t>KWH 250-140-2400</t>
  </si>
  <si>
    <t>KWH 250-140-2500</t>
  </si>
  <si>
    <t>KWH 250-140-2600</t>
  </si>
  <si>
    <t>KWH 250-140-2700</t>
  </si>
  <si>
    <t>KWH 250-140-2800</t>
  </si>
  <si>
    <t>KWH 250-140-2900</t>
  </si>
  <si>
    <t>KWH 250-140-3000</t>
  </si>
  <si>
    <t>KWH 250-140-3100</t>
  </si>
  <si>
    <t>KWH 250-140-3200</t>
  </si>
  <si>
    <t>KWH 250-140-3300</t>
  </si>
  <si>
    <t>KWH 250-140-3400</t>
  </si>
  <si>
    <t>KWH 250-140-3500</t>
  </si>
  <si>
    <t>KWH 250-140-3600</t>
  </si>
  <si>
    <t>KWH 250-140-3700</t>
  </si>
  <si>
    <t>KWH 250-140-3800</t>
  </si>
  <si>
    <t>KWH 250-140-3900</t>
  </si>
  <si>
    <t>KWH 250-140-4000</t>
  </si>
  <si>
    <t>KWH 250-140-4100</t>
  </si>
  <si>
    <t>KWH 250-140-4200</t>
  </si>
  <si>
    <t>KWH 250-140-4300</t>
  </si>
  <si>
    <t>KWH 250-140-4400</t>
  </si>
  <si>
    <t>KWH 250-140-4500</t>
  </si>
  <si>
    <t>KWH 250-140-4600</t>
  </si>
  <si>
    <t>KWH 250-140-4700</t>
  </si>
  <si>
    <t>KWH 250-140-4800</t>
  </si>
  <si>
    <t>KWH 300-140-800</t>
  </si>
  <si>
    <t>KWH 300-140-1000</t>
  </si>
  <si>
    <t>KWH 300-140-1200</t>
  </si>
  <si>
    <t>KWH 300-140-1400</t>
  </si>
  <si>
    <t>KWH 300-140-1600</t>
  </si>
  <si>
    <t>KWH 300-140-1800</t>
  </si>
  <si>
    <t>KWH 300-140-2000</t>
  </si>
  <si>
    <t>KWH 300-140-2200</t>
  </si>
  <si>
    <t>KWH 300-140-2400</t>
  </si>
  <si>
    <t>KWH 300-140-2600</t>
  </si>
  <si>
    <t>KWH 300-140-2800</t>
  </si>
  <si>
    <t>KWH 300-140-3000</t>
  </si>
  <si>
    <t>KWH 300-140-3200</t>
  </si>
  <si>
    <t>KWH 300-140-3400</t>
  </si>
  <si>
    <t>KWH 300-140-3600</t>
  </si>
  <si>
    <t>KWH 300-140-3800</t>
  </si>
  <si>
    <t>KWH 300-140-4000</t>
  </si>
  <si>
    <t>KWH 300-140-4200</t>
  </si>
  <si>
    <t>KWH 300-140-4400</t>
  </si>
  <si>
    <t>KWH 300-140-4600</t>
  </si>
  <si>
    <t>KWH 300-140-4800</t>
  </si>
  <si>
    <t>KWH 350-140-600</t>
  </si>
  <si>
    <t>KWH 350-140-700</t>
  </si>
  <si>
    <t>KWH 350-140-800</t>
  </si>
  <si>
    <t>KWH 350-140-900</t>
  </si>
  <si>
    <t>KWH 350-140-1000</t>
  </si>
  <si>
    <t>KWH 350-140-1100</t>
  </si>
  <si>
    <t>KWH 350-140-1200</t>
  </si>
  <si>
    <t>KWH 350-140-1300</t>
  </si>
  <si>
    <t>KWH 350-140-1400</t>
  </si>
  <si>
    <t>KWH 350-140-1500</t>
  </si>
  <si>
    <t>KWH 350-140-1600</t>
  </si>
  <si>
    <t>KWH 350-140-1700</t>
  </si>
  <si>
    <t>KWH 350-140-1800</t>
  </si>
  <si>
    <t>KWH 350-140-1900</t>
  </si>
  <si>
    <t>KWH 350-140-2000</t>
  </si>
  <si>
    <t>KWH 350-140-2100</t>
  </si>
  <si>
    <t>KWH 350-140-2200</t>
  </si>
  <si>
    <t>KWH 350-140-2300</t>
  </si>
  <si>
    <t>KWH 350-140-2400</t>
  </si>
  <si>
    <t>KWH 350-140-2500</t>
  </si>
  <si>
    <t>KWH 350-140-2600</t>
  </si>
  <si>
    <t>KWH 350-140-2700</t>
  </si>
  <si>
    <t>KWH 350-140-2800</t>
  </si>
  <si>
    <t>KWH 350-140-2900</t>
  </si>
  <si>
    <t>KWH 350-140-3000</t>
  </si>
  <si>
    <t>KWH 350-140-3100</t>
  </si>
  <si>
    <t>KWH 350-140-3200</t>
  </si>
  <si>
    <t>KWH 350-140-3300</t>
  </si>
  <si>
    <t>KWH 350-140-3400</t>
  </si>
  <si>
    <t>KWH 350-140-3500</t>
  </si>
  <si>
    <t>KWH 350-140-3600</t>
  </si>
  <si>
    <t>KWH 350-140-3700</t>
  </si>
  <si>
    <t>KWH 350-140-3800</t>
  </si>
  <si>
    <t>KWH 350-140-3900</t>
  </si>
  <si>
    <t>KWH 350-140-4000</t>
  </si>
  <si>
    <t>KWH 350-140-4100</t>
  </si>
  <si>
    <t>KWH 350-140-4200</t>
  </si>
  <si>
    <t>KWH 350-140-4300</t>
  </si>
  <si>
    <t>KWH 350-140-4400</t>
  </si>
  <si>
    <t>KWH 350-140-4500</t>
  </si>
  <si>
    <t>KWH 350-140-4600</t>
  </si>
  <si>
    <t>KWH 350-140-4700</t>
  </si>
  <si>
    <t>KWH 350-140-4800</t>
  </si>
  <si>
    <t>KWH 420-140-600</t>
  </si>
  <si>
    <t>KWH 420-140-700</t>
  </si>
  <si>
    <t>KWH 420-140-800</t>
  </si>
  <si>
    <t>KWH 420-140-900</t>
  </si>
  <si>
    <t>KWH 420-140-1000</t>
  </si>
  <si>
    <t>KWH 420-140-1100</t>
  </si>
  <si>
    <t>KWH 420-140-1200</t>
  </si>
  <si>
    <t>KWH 420-140-1300</t>
  </si>
  <si>
    <t>KWH 420-140-1400</t>
  </si>
  <si>
    <t>KWH 420-140-1500</t>
  </si>
  <si>
    <t>KWH 420-140-1600</t>
  </si>
  <si>
    <t>KWH 420-140-1700</t>
  </si>
  <si>
    <t>KWH 420-140-1800</t>
  </si>
  <si>
    <t>KWH 420-140-1900</t>
  </si>
  <si>
    <t>KWH 420-140-2000</t>
  </si>
  <si>
    <t>KWH 420-140-2100</t>
  </si>
  <si>
    <t>KWH 420-140-2200</t>
  </si>
  <si>
    <t>KWH 420-140-2300</t>
  </si>
  <si>
    <t>KWH 420-140-2400</t>
  </si>
  <si>
    <t>KWH 420-140-2500</t>
  </si>
  <si>
    <t>KWH 420-140-2600</t>
  </si>
  <si>
    <t>KWH 420-140-2700</t>
  </si>
  <si>
    <t>KWH 420-140-2800</t>
  </si>
  <si>
    <t>KWH 420-140-2900</t>
  </si>
  <si>
    <t>KWH 420-140-3000</t>
  </si>
  <si>
    <t>KWH 420-140-3100</t>
  </si>
  <si>
    <t>KWH 420-140-3200</t>
  </si>
  <si>
    <t>KWH 420-140-3300</t>
  </si>
  <si>
    <t>KWH 420-140-3400</t>
  </si>
  <si>
    <t>KWH 420-140-3500</t>
  </si>
  <si>
    <t>KWH 420-140-3600</t>
  </si>
  <si>
    <t>KWH 420-140-3700</t>
  </si>
  <si>
    <t>KWH 420-140-3800</t>
  </si>
  <si>
    <t>KWH 420-140-3900</t>
  </si>
  <si>
    <t>KWH 420-140-4000</t>
  </si>
  <si>
    <t>KWH 420-140-4100</t>
  </si>
  <si>
    <t>KWH 420-140-4200</t>
  </si>
  <si>
    <t>KWH 420-140-4300</t>
  </si>
  <si>
    <t>KWH 420-140-4400</t>
  </si>
  <si>
    <t>KWH 420-140-4500</t>
  </si>
  <si>
    <t>KWH 420-140-4600</t>
  </si>
  <si>
    <t>KWH 420-140-4700</t>
  </si>
  <si>
    <t>KWH 420-140-4800</t>
  </si>
  <si>
    <r>
      <rPr>
        <rFont val="Arimo"/>
        <b/>
        <color theme="1"/>
        <sz val="10.0"/>
      </rPr>
      <t xml:space="preserve">конвектор                </t>
    </r>
    <r>
      <rPr>
        <rFont val="Arial Cyr"/>
        <b/>
        <color theme="1"/>
        <sz val="8.0"/>
      </rPr>
      <t xml:space="preserve">  ширина-глубина-длинна</t>
    </r>
  </si>
  <si>
    <r>
      <rPr>
        <rFont val="Arimo"/>
        <b/>
        <color theme="1"/>
        <sz val="8.0"/>
      </rPr>
      <t>мощность,</t>
    </r>
    <r>
      <rPr>
        <rFont val="Arial Cyr"/>
        <b/>
        <color rgb="FFFF0000"/>
        <sz val="8.0"/>
      </rPr>
      <t xml:space="preserve"> с ветилятором</t>
    </r>
    <r>
      <rPr>
        <rFont val="Arial Cyr"/>
        <b/>
        <color theme="1"/>
        <sz val="8.0"/>
      </rPr>
      <t xml:space="preserve"> </t>
    </r>
    <r>
      <rPr>
        <rFont val="Arial Cyr"/>
        <b/>
        <color theme="1"/>
        <sz val="10.0"/>
      </rPr>
      <t>Вт</t>
    </r>
  </si>
  <si>
    <t>KWHV 250-140-800</t>
  </si>
  <si>
    <t>KWHV 250-140-900</t>
  </si>
  <si>
    <t>KWHV 250-140-1000</t>
  </si>
  <si>
    <t>KWHV 250-140-1100</t>
  </si>
  <si>
    <t>KWHV 250-140-1200</t>
  </si>
  <si>
    <t>KWHV 250-140-1300</t>
  </si>
  <si>
    <t>KWHV 250-140-1400</t>
  </si>
  <si>
    <t>KWHV 250-140-1500</t>
  </si>
  <si>
    <t>KWHV 250-140-1600</t>
  </si>
  <si>
    <t>KWHV 250-140-1700</t>
  </si>
  <si>
    <t>KWHV 250-140-1800</t>
  </si>
  <si>
    <t>KWHV 250-140-1900</t>
  </si>
  <si>
    <t>KWHV 250-140-2000</t>
  </si>
  <si>
    <t>KWHV 250-140-2100</t>
  </si>
  <si>
    <t>KWHV 250-140-2200</t>
  </si>
  <si>
    <t>KWHV 250-140-2300</t>
  </si>
  <si>
    <t>KWHV 250-140-2400</t>
  </si>
  <si>
    <t>KWHV 250-140-2500</t>
  </si>
  <si>
    <t>KWHV 250-140-2600</t>
  </si>
  <si>
    <t>KWHV 250-140-2700</t>
  </si>
  <si>
    <t>KWHV 250-140-2800</t>
  </si>
  <si>
    <t>KWHV250-140-2900</t>
  </si>
  <si>
    <t>KWHV 250-140-3000</t>
  </si>
  <si>
    <t>KWHV 250-140-3100</t>
  </si>
  <si>
    <t>KWHV 250-140-3200</t>
  </si>
  <si>
    <t>KWHV 250-140-3300</t>
  </si>
  <si>
    <t>KWHV 250-140-3400</t>
  </si>
  <si>
    <t>KWHV 250-140-3500</t>
  </si>
  <si>
    <t>KWHV 250-140-3600</t>
  </si>
  <si>
    <t>KWHV 250-140-3700</t>
  </si>
  <si>
    <t>KWHV 250-140-3800</t>
  </si>
  <si>
    <t>KWHV 250-140-3900</t>
  </si>
  <si>
    <t>KWHV 250-140-4000</t>
  </si>
  <si>
    <t>KWHV 250-140-4100</t>
  </si>
  <si>
    <t>KWHV 250-140-4200</t>
  </si>
  <si>
    <t>KWHV 250-140-4300</t>
  </si>
  <si>
    <t>KWHV 250-140-4400</t>
  </si>
  <si>
    <t>KWHV 250-140-4500</t>
  </si>
  <si>
    <t>KWHV 250-140-4600</t>
  </si>
  <si>
    <t>KWHV 250-140-4700</t>
  </si>
  <si>
    <t>KWHV 250-140-4800</t>
  </si>
  <si>
    <t>KWHV 350-140-800</t>
  </si>
  <si>
    <t>KWHV 350-140-900</t>
  </si>
  <si>
    <t>KWHV 350-140-1000</t>
  </si>
  <si>
    <t>KWHV 350-140-1100</t>
  </si>
  <si>
    <t>KWHV 350-140-1200</t>
  </si>
  <si>
    <t>KWHV 350-140-1300</t>
  </si>
  <si>
    <t>KWHV 350-140-1400</t>
  </si>
  <si>
    <t>KWHV 350-140-1500</t>
  </si>
  <si>
    <t>KWHV 350-140-1600</t>
  </si>
  <si>
    <t>KWHV 350-140-1700</t>
  </si>
  <si>
    <t>KWHV 350-140-1800</t>
  </si>
  <si>
    <t>KWHV 350-140-1900</t>
  </si>
  <si>
    <t>KWHV 350-140-2000</t>
  </si>
  <si>
    <t>KWHV 350-140-2100</t>
  </si>
  <si>
    <t>KWHV 350-140-2200</t>
  </si>
  <si>
    <t>KWHV 350-140-2300</t>
  </si>
  <si>
    <t>KWHV 350-140-2400</t>
  </si>
  <si>
    <t>KWHV 350-140-2500</t>
  </si>
  <si>
    <t>KWHV 350-140-2600</t>
  </si>
  <si>
    <t>KWHV 350-140-2700</t>
  </si>
  <si>
    <t>KWHV 350-140-2800</t>
  </si>
  <si>
    <t>KWHV 350-140-2900</t>
  </si>
  <si>
    <t>KWHV 350-140-3000</t>
  </si>
  <si>
    <t>KWHV 350-140-3100</t>
  </si>
  <si>
    <t>KWHV 350-140-3200</t>
  </si>
  <si>
    <t>KWHV 350-140-3300</t>
  </si>
  <si>
    <t>KWHV 350-140-3400</t>
  </si>
  <si>
    <t>KWHV 350-140-3500</t>
  </si>
  <si>
    <t>KWHV 350-140-3600</t>
  </si>
  <si>
    <t>KWHV 350-140-3700</t>
  </si>
  <si>
    <t>KWHV 350-140-3800</t>
  </si>
  <si>
    <t>KWHV 350-140-3900</t>
  </si>
  <si>
    <t>KWHV 350-140-4000</t>
  </si>
  <si>
    <t>KWHV 350-140-4100</t>
  </si>
  <si>
    <t>KWHV 350-140-4200</t>
  </si>
  <si>
    <t>KWHV 350-140-4300</t>
  </si>
  <si>
    <t>KWHV 350-140-4400</t>
  </si>
  <si>
    <t>KWHV 350-140-4500</t>
  </si>
  <si>
    <t>KWHV 350-140-4600</t>
  </si>
  <si>
    <t>KWHV 350-140-4700</t>
  </si>
  <si>
    <t>KWHV 350-140-4800</t>
  </si>
  <si>
    <t>KWHV 420-140-800</t>
  </si>
  <si>
    <t>KWHV 420-140-900</t>
  </si>
  <si>
    <t>KWHV 420-140-1000</t>
  </si>
  <si>
    <t>KWHV 420-140-1100</t>
  </si>
  <si>
    <t>KWHV 420-140-1200</t>
  </si>
  <si>
    <t>KWHV 420-140-1300</t>
  </si>
  <si>
    <t>KWHV 420-140-1400</t>
  </si>
  <si>
    <t>KWHV 420-140-1500</t>
  </si>
  <si>
    <t>KWHV 420-140-1600</t>
  </si>
  <si>
    <t>KWHV 420-140-1700</t>
  </si>
  <si>
    <t>KWHV 420-140-1800</t>
  </si>
  <si>
    <t>KWHV 420-140-1900</t>
  </si>
  <si>
    <t>KWHV 420-140-2000</t>
  </si>
  <si>
    <t>KWHV 420-140-2100</t>
  </si>
  <si>
    <t>KWHV 420-140-2200</t>
  </si>
  <si>
    <t>KWHV 420-140-2300</t>
  </si>
  <si>
    <t>KWHV 420-140-2400</t>
  </si>
  <si>
    <t>KWHV 420-140-2500</t>
  </si>
  <si>
    <t>KWHV 420-140-2600</t>
  </si>
  <si>
    <t>KWHV 420-140-2700</t>
  </si>
  <si>
    <t>KWHV 420-140-2800</t>
  </si>
  <si>
    <t>KWHV 420-140-2900</t>
  </si>
  <si>
    <t>KWHV 420-140-3000</t>
  </si>
  <si>
    <t>KWHV 420-140-3100</t>
  </si>
  <si>
    <t>KWHV 420-140-3200</t>
  </si>
  <si>
    <t>KWHV 420-140-3300</t>
  </si>
  <si>
    <t>KWHV 420-140-3400</t>
  </si>
  <si>
    <t>KWHV 420-140-3500</t>
  </si>
  <si>
    <t>KWHV 420-140-3600</t>
  </si>
  <si>
    <t>KWHV 420-140-3700</t>
  </si>
  <si>
    <t>KWHV 420-140-3800</t>
  </si>
  <si>
    <t>KWHV 420-140-3900</t>
  </si>
  <si>
    <t>KWHV 420-140-4000</t>
  </si>
  <si>
    <t>KWHV 420-140-4100</t>
  </si>
  <si>
    <t>KWHV 420-140-4200</t>
  </si>
  <si>
    <t>KWHV 420-140-4300</t>
  </si>
  <si>
    <t>KWHV 420-140-4400</t>
  </si>
  <si>
    <t>KWHV 420-140-4500</t>
  </si>
  <si>
    <t>KWHV 420-140-4600</t>
  </si>
  <si>
    <t>KWHV 420-140-4700</t>
  </si>
  <si>
    <t>KWHV 420-140-4800</t>
  </si>
  <si>
    <t>Угловые элементы для конвекторов VELAR (Россия)</t>
  </si>
  <si>
    <t>Элемент угловой</t>
  </si>
  <si>
    <t>Цена прайс РУБ</t>
  </si>
  <si>
    <t>Цена со скидкой.</t>
  </si>
  <si>
    <t>КВУ 150-65-90˚</t>
  </si>
  <si>
    <t>ВАЖНО!!!</t>
  </si>
  <si>
    <t xml:space="preserve">При расчете углового конвектора общая длина плеч увеличивается на </t>
  </si>
  <si>
    <t>КВУ 150-65-135˚</t>
  </si>
  <si>
    <t>размер углового элемента</t>
  </si>
  <si>
    <t>КВУ 200-65-90˚</t>
  </si>
  <si>
    <t>КВУ 200-65-135˚</t>
  </si>
  <si>
    <t>КВУ 250-65-90˚</t>
  </si>
  <si>
    <t>КВУ 250-65-135˚</t>
  </si>
  <si>
    <t>КВУ 300-65-90˚</t>
  </si>
  <si>
    <t>КВУ 300-65-135˚</t>
  </si>
  <si>
    <t>КВУ 350-65-90˚</t>
  </si>
  <si>
    <t>КВУ 350-65-135˚</t>
  </si>
  <si>
    <t>КВУ 420-65-90˚</t>
  </si>
  <si>
    <t>КВУ 420-65-135˚</t>
  </si>
  <si>
    <t>КВУ 150-85-90˚</t>
  </si>
  <si>
    <t>КВУ 150-85-135˚</t>
  </si>
  <si>
    <t>КВУ 200-85-90˚</t>
  </si>
  <si>
    <t>КВУ 200-85-135˚</t>
  </si>
  <si>
    <t>КВУ 250-85-90˚</t>
  </si>
  <si>
    <t>КВУ 250-85-135˚</t>
  </si>
  <si>
    <t>КВУ 300-85-90˚</t>
  </si>
  <si>
    <t>КВУ 300-85-135˚</t>
  </si>
  <si>
    <t>КВУ 350-85-90˚</t>
  </si>
  <si>
    <t>КВУ 350-85-135˚</t>
  </si>
  <si>
    <t>КВУ 420-85-90˚</t>
  </si>
  <si>
    <t>КВУ 420-85-135˚</t>
  </si>
  <si>
    <t>КВУ 150-105-90˚</t>
  </si>
  <si>
    <t>КВУ 150-105-135˚</t>
  </si>
  <si>
    <t>КВУ 200-105-90˚</t>
  </si>
  <si>
    <t>КВУ 200-105-135˚</t>
  </si>
  <si>
    <t>КВУ 250-105-90˚</t>
  </si>
  <si>
    <t>КВУ 250-105-135˚</t>
  </si>
  <si>
    <t>КВУ 300-105-90˚</t>
  </si>
  <si>
    <t>КВУ 300-105-135˚</t>
  </si>
  <si>
    <t>КВУ 350-105-90˚</t>
  </si>
  <si>
    <t>КВУ 350-105-135˚</t>
  </si>
  <si>
    <t>КВУ 420-105-90˚</t>
  </si>
  <si>
    <t>КВУ 420-105-135˚</t>
  </si>
  <si>
    <t>КВУ 200-120-90˚</t>
  </si>
  <si>
    <t>КВУ 200-120-135˚</t>
  </si>
  <si>
    <t>КВУ 250-120-90˚</t>
  </si>
  <si>
    <t>КВУ 250-120-135˚</t>
  </si>
  <si>
    <t>КВУ 350-120-90˚</t>
  </si>
  <si>
    <t>КВУ 350-120-135˚</t>
  </si>
  <si>
    <t>КВУ 420-120-90˚</t>
  </si>
  <si>
    <t>КВУ 420-120-135˚</t>
  </si>
  <si>
    <t>КВУ 200-140-90˚</t>
  </si>
  <si>
    <t>КВУ 200-140-135˚</t>
  </si>
  <si>
    <t>КВУ 250-140-90˚</t>
  </si>
  <si>
    <t>КВУ 250-140-135˚</t>
  </si>
  <si>
    <t>КВУ 300-140-90˚</t>
  </si>
  <si>
    <t>КВУ 300-140-135˚</t>
  </si>
  <si>
    <t>КВУ 350-140-90˚</t>
  </si>
  <si>
    <t>КВУ 350-140-135˚</t>
  </si>
  <si>
    <t>КВУ 420-140-90˚</t>
  </si>
  <si>
    <t>КВУ 420-140-135˚</t>
  </si>
  <si>
    <t>Термостат WH комнатный цифровой</t>
  </si>
  <si>
    <t>Питание</t>
  </si>
  <si>
    <t>220Вт</t>
  </si>
  <si>
    <t>Номинальный ток</t>
  </si>
  <si>
    <t>3А</t>
  </si>
  <si>
    <t>Диапазон</t>
  </si>
  <si>
    <t>5-35 С</t>
  </si>
  <si>
    <t>Температура окружающей среды</t>
  </si>
  <si>
    <t>От 0 С до 50 С</t>
  </si>
  <si>
    <t>Размер</t>
  </si>
  <si>
    <t>86мм*86мм*14мм</t>
  </si>
  <si>
    <t>Установка</t>
  </si>
  <si>
    <t>Настенный</t>
  </si>
  <si>
    <t>Погрешность</t>
  </si>
  <si>
    <t xml:space="preserve">5С </t>
  </si>
  <si>
    <t>Сенсор</t>
  </si>
  <si>
    <t>NTC</t>
  </si>
  <si>
    <t>Класс защиты</t>
  </si>
  <si>
    <t>IP30</t>
  </si>
  <si>
    <t>Корпус</t>
  </si>
  <si>
    <t>Пластик</t>
  </si>
  <si>
    <t>Скорости вентилятора</t>
  </si>
  <si>
    <t>4 (высокий, средний, низкий, авто)</t>
  </si>
  <si>
    <t>Замок</t>
  </si>
  <si>
    <t>Функция блокировки</t>
  </si>
  <si>
    <t>Тип</t>
  </si>
  <si>
    <t>Сенсорный, цифровой, програмируемый, с таймером.</t>
  </si>
  <si>
    <t>Область применения</t>
  </si>
  <si>
    <t>Подходит для отопительных и охлаждающих систем.</t>
  </si>
  <si>
    <t>Цена 7100</t>
  </si>
  <si>
    <t>Спецификация на блок регулирования БРТ-500</t>
  </si>
  <si>
    <t>БРТ-500 предназначен для регулирования скорости вращения тангенциальных вентиляторов номинального напряжения 220 В переменного тока.</t>
  </si>
  <si>
    <t>Устройство является доработанной версией блока регулирования BRT, которые на текущий момент сняты с производства.</t>
  </si>
  <si>
    <t>Улучшения:</t>
  </si>
  <si>
    <t> В 1,5 раза увеличена максимальная мощность.</t>
  </si>
  <si>
    <t> Увеличена максимальная длина линии питания вентиляторов.</t>
  </si>
  <si>
    <t> Устранен треск вентиляторов на низких оборотах.</t>
  </si>
  <si>
    <t> Добавлена защита от перегрузок (встроенный предохранитель).</t>
  </si>
  <si>
    <t>Технические характеристики:</t>
  </si>
  <si>
    <t>Управляющее напряжение на входах</t>
  </si>
  <si>
    <t>~ 220 В</t>
  </si>
  <si>
    <t>Выходное напряжение</t>
  </si>
  <si>
    <t>Максимальная мощность</t>
  </si>
  <si>
    <t>420 Вт (до 15 вентиляторов)</t>
  </si>
  <si>
    <t>Количество скоростей</t>
  </si>
  <si>
    <t>3 (60, 80 и 100%)</t>
  </si>
  <si>
    <t>Максимальная длина линии питания вентиляторов</t>
  </si>
  <si>
    <t>100 м</t>
  </si>
  <si>
    <t>Габариты (ГхШхВ)</t>
  </si>
  <si>
    <t>40 х 40 х 100 мм</t>
  </si>
  <si>
    <t>Гарантия</t>
  </si>
  <si>
    <t>12 месяцев</t>
  </si>
  <si>
    <t>Схема подключения:</t>
  </si>
  <si>
    <t>БРТ-500 принимает управляющие напряжения по трем входам от термостата, на котором устанавливается необходимая температура.</t>
  </si>
  <si>
    <t>Цена 8800р.</t>
  </si>
  <si>
    <r>
      <rPr>
        <rFont val="Arial"/>
        <b/>
        <color theme="1"/>
        <sz val="12.0"/>
      </rPr>
      <t xml:space="preserve">На время монтажа, Возможно приобретение специальных монтажных плит. </t>
    </r>
    <r>
      <rPr>
        <rFont val="Arial"/>
        <b/>
        <color rgb="FFFF0000"/>
        <sz val="12.0"/>
      </rPr>
      <t>Стоимость 200р</t>
    </r>
    <r>
      <rPr>
        <rFont val="Arial"/>
        <b/>
        <color theme="1"/>
        <sz val="12.0"/>
      </rPr>
      <t>. За 1 метр погонный.</t>
    </r>
  </si>
  <si>
    <r>
      <rPr>
        <rFont val="Arial"/>
        <b/>
        <color theme="1"/>
        <sz val="12.0"/>
      </rPr>
      <t>Стоимость анодированной решетки в цвета - коньяк; золото и бронза -</t>
    </r>
    <r>
      <rPr>
        <rFont val="Arial"/>
        <b/>
        <color rgb="FFFF0000"/>
        <sz val="12.0"/>
      </rPr>
      <t xml:space="preserve"> + 15% к стоимости</t>
    </r>
    <r>
      <rPr>
        <rFont val="Arial"/>
        <b/>
        <color theme="1"/>
        <sz val="12.0"/>
      </rPr>
      <t xml:space="preserve"> </t>
    </r>
    <r>
      <rPr>
        <rFont val="Arial"/>
        <b/>
        <color rgb="FFFF0000"/>
        <sz val="12.0"/>
      </rPr>
      <t>обычной решетки и +5% к стоимости конвектора</t>
    </r>
  </si>
  <si>
    <r>
      <rPr>
        <rFont val="Arial"/>
        <b/>
        <color theme="1"/>
        <sz val="12.0"/>
      </rPr>
      <t xml:space="preserve">Стоимость  покраски в цвета RAL - 9016 белый; RAL 8017 коричниевый и RAL 9005 черный цвет RAL 7016 серый муар </t>
    </r>
    <r>
      <rPr>
        <rFont val="Arial"/>
        <b/>
        <color rgb="FFFF0000"/>
        <sz val="12.0"/>
      </rPr>
      <t>считаются ИНДИВИДУАЛЬНО</t>
    </r>
  </si>
  <si>
    <r>
      <rPr>
        <rFont val="Arial"/>
        <color theme="1"/>
        <sz val="12.0"/>
      </rPr>
      <t xml:space="preserve">Все нестандартные цвета, в том числе и по RAL, и размеры  считаются </t>
    </r>
    <r>
      <rPr>
        <rFont val="Arial"/>
        <b/>
        <color rgb="FFFF0000"/>
        <sz val="12.0"/>
      </rPr>
      <t>ИНДИВИДУАЛЬНО</t>
    </r>
  </si>
  <si>
    <t>Светлое дерево</t>
  </si>
  <si>
    <t>Темное дерево</t>
  </si>
  <si>
    <t>РРD 200-800СД</t>
  </si>
  <si>
    <t>РРD 200-800TД</t>
  </si>
  <si>
    <t>PPD 200-1000СД</t>
  </si>
  <si>
    <t>PPD 200-1000TД</t>
  </si>
  <si>
    <t>PPD 200-1200СД</t>
  </si>
  <si>
    <t>PPD 200-1200TД</t>
  </si>
  <si>
    <t>PPD 200-1400СД</t>
  </si>
  <si>
    <t>PPD 200-1400TД</t>
  </si>
  <si>
    <t>PPD 200-1600СД</t>
  </si>
  <si>
    <t>PPD 200-1600TД</t>
  </si>
  <si>
    <t>PPD 200-1800СД</t>
  </si>
  <si>
    <t>PPD 200-1800TД</t>
  </si>
  <si>
    <t>PPD 200-2000СД</t>
  </si>
  <si>
    <t>PPD 200-2000TД</t>
  </si>
  <si>
    <t>PPD 200-2200СД</t>
  </si>
  <si>
    <t>PPD 200-2200TД</t>
  </si>
  <si>
    <t>PPD 200-2400СД</t>
  </si>
  <si>
    <t>PPD 200-2400TД</t>
  </si>
  <si>
    <t>PPD 200-2600СД</t>
  </si>
  <si>
    <t>PPD 200-2600TД</t>
  </si>
  <si>
    <t>PPD 200-2800СД</t>
  </si>
  <si>
    <t>PPD 200-2800TД</t>
  </si>
  <si>
    <t>PPD 200-3000СД</t>
  </si>
  <si>
    <t>PPD 200-3000TД</t>
  </si>
  <si>
    <t>PPD 200-3200СД</t>
  </si>
  <si>
    <t>PPD 200-3200TД</t>
  </si>
  <si>
    <t>PPD 200-3400СД</t>
  </si>
  <si>
    <t>PPD 200-3400TД</t>
  </si>
  <si>
    <t>PPD 200-3600СД</t>
  </si>
  <si>
    <t>PPD 200-3600TД</t>
  </si>
  <si>
    <t>PPD 200-3800СД</t>
  </si>
  <si>
    <t>PPD 200-3800TД</t>
  </si>
  <si>
    <t>PPD 200-4000СД</t>
  </si>
  <si>
    <t>PPD 200-4000TД</t>
  </si>
  <si>
    <t>PPD 200-4200СД</t>
  </si>
  <si>
    <t>PPD 200-4200TД</t>
  </si>
  <si>
    <t>PPD 200-4400СД</t>
  </si>
  <si>
    <t>PPD 200-4400TД</t>
  </si>
  <si>
    <t>PPD 200-4600СД</t>
  </si>
  <si>
    <t>PPD 200-4600TД</t>
  </si>
  <si>
    <t>PPD 200-4800СД</t>
  </si>
  <si>
    <t>PPD 200-4800TД</t>
  </si>
  <si>
    <t>PPD 250-800СД</t>
  </si>
  <si>
    <t>PPD 250-800TД</t>
  </si>
  <si>
    <t>PPD 250-1000СД</t>
  </si>
  <si>
    <t>PPD 250-1000TД</t>
  </si>
  <si>
    <t>PPD 250-1200СД</t>
  </si>
  <si>
    <t>PPD 250-1200TД</t>
  </si>
  <si>
    <t>PPD 250-1400СД</t>
  </si>
  <si>
    <t>PPD 250-1400TД</t>
  </si>
  <si>
    <t>PPD 250-1600СД</t>
  </si>
  <si>
    <t>PPD 250-1600TД</t>
  </si>
  <si>
    <t>PPD 250-1800СД</t>
  </si>
  <si>
    <t>PPD 250-1800TД</t>
  </si>
  <si>
    <t>PPD 250-2000СД</t>
  </si>
  <si>
    <t>PPD 250-2000TД</t>
  </si>
  <si>
    <t>PPD 250-2200СД</t>
  </si>
  <si>
    <t>PPD 250-2200TД</t>
  </si>
  <si>
    <t>PPD 250-2400СД</t>
  </si>
  <si>
    <t>PPD 250-2400TД</t>
  </si>
  <si>
    <t>PPD 250-2600СД</t>
  </si>
  <si>
    <t>PPD 250-2600TД</t>
  </si>
  <si>
    <t>PPD 250-2800СД</t>
  </si>
  <si>
    <t>PPD 250-2800TД</t>
  </si>
  <si>
    <t>PPD 250-3000СД</t>
  </si>
  <si>
    <t>PPD 250-3000TД</t>
  </si>
  <si>
    <t>PPD 250-3200СД</t>
  </si>
  <si>
    <t>PPD 250-3200TД</t>
  </si>
  <si>
    <t>PPD 250-3400СД</t>
  </si>
  <si>
    <t>PPD 250-3400TД</t>
  </si>
  <si>
    <t>PPD 250-3600СД</t>
  </si>
  <si>
    <t>PPD 250-3600TД</t>
  </si>
  <si>
    <t>PPD 250-3800СД</t>
  </si>
  <si>
    <t>PPD 250-3800TД</t>
  </si>
  <si>
    <t>PPD 250-4000СД</t>
  </si>
  <si>
    <t>PPD 250-4000TД</t>
  </si>
  <si>
    <t>PPD 250-4200СД</t>
  </si>
  <si>
    <t>PPD 250-4200TД</t>
  </si>
  <si>
    <t>PPD 250-4400СД</t>
  </si>
  <si>
    <t>PPD 250-4400TД</t>
  </si>
  <si>
    <t>PPD 250-4600СД</t>
  </si>
  <si>
    <t>PPD 250-4600TД</t>
  </si>
  <si>
    <t>PPD 250-4800СД</t>
  </si>
  <si>
    <t>PPD 250-4800TД</t>
  </si>
  <si>
    <t>PPD 350-800СД</t>
  </si>
  <si>
    <t>PPD 350-800TД</t>
  </si>
  <si>
    <t>PPD 350-1000СД</t>
  </si>
  <si>
    <t>PPD 350-1000TД</t>
  </si>
  <si>
    <t>PPD 350-1200СД</t>
  </si>
  <si>
    <t>PPD 350-1200TД</t>
  </si>
  <si>
    <t>PPD 350-1400СД</t>
  </si>
  <si>
    <t>PPD 350-1400TД</t>
  </si>
  <si>
    <t>PPD 350-1600СД</t>
  </si>
  <si>
    <t>PPD 350-1600TД</t>
  </si>
  <si>
    <t>PPD 350-1800СД</t>
  </si>
  <si>
    <t>PPD 350-1800TД</t>
  </si>
  <si>
    <t>PPD 350-2000СД</t>
  </si>
  <si>
    <t>PPD 350-2000TД</t>
  </si>
  <si>
    <t>PPD 350-2200СД</t>
  </si>
  <si>
    <t>PPD 350-2200TД</t>
  </si>
  <si>
    <t>PPD 350-2400СД</t>
  </si>
  <si>
    <t>PPD 350-2400TД</t>
  </si>
  <si>
    <t>PPD 350-2600СД</t>
  </si>
  <si>
    <t>PPD 350-2600TД</t>
  </si>
  <si>
    <t>PPD 350-2800СД</t>
  </si>
  <si>
    <t>PPD 350-2800TД</t>
  </si>
  <si>
    <t>PPD 350-3000СД</t>
  </si>
  <si>
    <t>PPD 350-3000TД</t>
  </si>
  <si>
    <t>PPD 350-3200СД</t>
  </si>
  <si>
    <t>PPD 350-3200TД</t>
  </si>
  <si>
    <t>PPD 350-3400СД</t>
  </si>
  <si>
    <t>PPD 350-3400TД</t>
  </si>
  <si>
    <t>PPD 350-3600СД</t>
  </si>
  <si>
    <t>PPD 350-3600TД</t>
  </si>
  <si>
    <t>PPD 350-3800СД</t>
  </si>
  <si>
    <t>PPD 350-3800TД</t>
  </si>
  <si>
    <t>PPD 350-4000СД</t>
  </si>
  <si>
    <t>PPD 350-4000TД</t>
  </si>
  <si>
    <t>PPD 350-4200СД</t>
  </si>
  <si>
    <t>PPD 350-4200TД</t>
  </si>
  <si>
    <t>PPD 350-4400СД</t>
  </si>
  <si>
    <t>PPD 350-4400TД</t>
  </si>
  <si>
    <t>PPD 350-4600СД</t>
  </si>
  <si>
    <t>PPD 350-4600TД</t>
  </si>
  <si>
    <t>PPD 350-4800СД</t>
  </si>
  <si>
    <t>PPD 350-4800TД</t>
  </si>
  <si>
    <r>
      <rPr>
        <rFont val="Calibri"/>
        <color theme="1"/>
      </rPr>
      <t xml:space="preserve">Решетки </t>
    </r>
    <r>
      <rPr>
        <rFont val="Arial"/>
        <b/>
        <color theme="1"/>
        <sz val="10.0"/>
      </rPr>
      <t xml:space="preserve">Premium </t>
    </r>
    <r>
      <rPr>
        <rFont val="Arial"/>
        <color theme="1"/>
        <sz val="10.0"/>
      </rPr>
      <t>на пластикой основе</t>
    </r>
  </si>
  <si>
    <r>
      <rPr>
        <rFont val="Calibri"/>
        <color theme="1"/>
      </rPr>
      <t xml:space="preserve">Анодированный алюминий, цвет </t>
    </r>
    <r>
      <rPr>
        <rFont val="Arial"/>
        <b/>
        <color theme="1"/>
        <sz val="10.0"/>
      </rPr>
      <t>Серебро</t>
    </r>
  </si>
  <si>
    <t>ШИРИНА 150 мм</t>
  </si>
  <si>
    <t>РРП 150-600/С-Решетка</t>
  </si>
  <si>
    <t>РРП 150-700/С-Решетка</t>
  </si>
  <si>
    <t>РРП 150-800/С-Решетка</t>
  </si>
  <si>
    <t>РРП 150-900/С-Решетка</t>
  </si>
  <si>
    <t>РРП 150-1000/С-Решетка</t>
  </si>
  <si>
    <t>РРП 150-1100/С-Решетка</t>
  </si>
  <si>
    <t>РРП 150-1200/С-Решетка</t>
  </si>
  <si>
    <t>РРП 150-1300/С-Решетка</t>
  </si>
  <si>
    <t>РРП 150-1400/С-Решетка</t>
  </si>
  <si>
    <t>РРП 150-1500/С-Решетка</t>
  </si>
  <si>
    <t>РРП 150-1600/С-Решетка</t>
  </si>
  <si>
    <t>РРП 150-1700/С-Решетка</t>
  </si>
  <si>
    <t>РРП 150-1800/С-Решетка</t>
  </si>
  <si>
    <t>РРП 150-1900/С-Решетка</t>
  </si>
  <si>
    <t>РРП 150-2000/С-Решетка</t>
  </si>
  <si>
    <t>РРП 150-2100/С-Решетка</t>
  </si>
  <si>
    <t>РРП 150-2200/С-Решетка</t>
  </si>
  <si>
    <t>РРП 150-2300/С-Решетка</t>
  </si>
  <si>
    <t>РРП 150-2400/С-Решетка</t>
  </si>
  <si>
    <t>РРП 150-2500/С-Решетка</t>
  </si>
  <si>
    <t>РРП 150-2600/С-Решетка</t>
  </si>
  <si>
    <t>РРП 150-2800/С-Решетка</t>
  </si>
  <si>
    <t>РРП 150-2900/С-Решетка</t>
  </si>
  <si>
    <t>РРП 150-3000/С-Решетка</t>
  </si>
  <si>
    <t>РРП 150-3100/С-Решетка</t>
  </si>
  <si>
    <t>РРП 150-3200/С-Решетка</t>
  </si>
  <si>
    <t>РРП 150-3300/С-Решетка</t>
  </si>
  <si>
    <t>РРП 150-3400/С-Решетка</t>
  </si>
  <si>
    <t>РРП 150-3500/С-Решетка</t>
  </si>
  <si>
    <t>РРП 150-3600/С-Решетка</t>
  </si>
  <si>
    <t>РРП 150-3700/С-Решетка</t>
  </si>
  <si>
    <t>РРП 150-3800/С-Решетка</t>
  </si>
  <si>
    <t>РРП 150-3900/С-Решетка</t>
  </si>
  <si>
    <t>РРП 150-4000/С-Решетка</t>
  </si>
  <si>
    <t>РРП 150-4100/С-Решетка</t>
  </si>
  <si>
    <t>РРП 150-4200/С-Решетка</t>
  </si>
  <si>
    <t>РРП 150-4300/С-Решетка</t>
  </si>
  <si>
    <t>РРП 150-4400/С-Решетка</t>
  </si>
  <si>
    <t>РРП 150-4500/С-Решетка</t>
  </si>
  <si>
    <t>РРП 150-4600/С-Решетка</t>
  </si>
  <si>
    <t>РРП 150-4700/С-Решетка</t>
  </si>
  <si>
    <t>РРП 150-4800/С-Решетка</t>
  </si>
  <si>
    <t>ШИРИНА 180 мм</t>
  </si>
  <si>
    <t>РРП 180-600/С-Решетка</t>
  </si>
  <si>
    <t>РРП 180-700/С-Решетка</t>
  </si>
  <si>
    <t>РРП 180-800/С-Решетка</t>
  </si>
  <si>
    <t>РРП 180-900/С-Решетка</t>
  </si>
  <si>
    <t>РРП 180-1000/С-Решетка</t>
  </si>
  <si>
    <t>РРП 180-1100/С-Решетка</t>
  </si>
  <si>
    <t>РРП 180-1200/С-Решетка</t>
  </si>
  <si>
    <t>РРП 180-1300/С-Решетка</t>
  </si>
  <si>
    <t>РРП 180-1400/С-Решетка</t>
  </si>
  <si>
    <t>РРП 180-1500/С-Решетка</t>
  </si>
  <si>
    <t>РРП 180-1600/С-Решетка</t>
  </si>
  <si>
    <t>РРП 180-1700/С-Решетка</t>
  </si>
  <si>
    <t>РРП 180-1800/С-Решетка</t>
  </si>
  <si>
    <t>РРП 180-1900/С-Решетка</t>
  </si>
  <si>
    <t>РРП 180-2000/С-Решетка</t>
  </si>
  <si>
    <t>РРП 180-2100/С-Решетка</t>
  </si>
  <si>
    <t>РРП 180-2200/С-Решетка</t>
  </si>
  <si>
    <t>РРП 180-2300/С-Решетка</t>
  </si>
  <si>
    <t>РРП 180-2400/С-Решетка</t>
  </si>
  <si>
    <t>РРП 180-2500/С-Решетка</t>
  </si>
  <si>
    <t>РРП 180-2600/С-Решетка</t>
  </si>
  <si>
    <t>РРП 180-2800/С-Решетка</t>
  </si>
  <si>
    <t>РРП 180-2900/С-Решетка</t>
  </si>
  <si>
    <t>РРП 180-3000/С-Решетка</t>
  </si>
  <si>
    <t>РРП 180-3100/С-Решетка</t>
  </si>
  <si>
    <t>РРП 180-3200/С-Решетка</t>
  </si>
  <si>
    <t>РРП 180-3300/С-Решетка</t>
  </si>
  <si>
    <t>РРП 180-3400/С-Решетка</t>
  </si>
  <si>
    <t>РРП 180-3500/С-Решетка</t>
  </si>
  <si>
    <t>РРП 180-3600/С-Решетка</t>
  </si>
  <si>
    <t>РРП 180-3700/С-Решетка</t>
  </si>
  <si>
    <t>РРП 180-3800/С-Решетка</t>
  </si>
  <si>
    <t>РРП 180-3900/С-Решетка</t>
  </si>
  <si>
    <t>РРП 180-4000/С-Решетка</t>
  </si>
  <si>
    <t>РРП 180-4100/С-Решетка</t>
  </si>
  <si>
    <t>РРП 180-4200/С-Решетка</t>
  </si>
  <si>
    <t>РРП 180-4300/С-Решетка</t>
  </si>
  <si>
    <t>РРП 180-4400/С-Решетка</t>
  </si>
  <si>
    <t>РРП 180-4500/С-Решетка</t>
  </si>
  <si>
    <t>РРП 180-4600/С-Решетка</t>
  </si>
  <si>
    <t>РРП 180-4700/С-Решетка</t>
  </si>
  <si>
    <t>РРП 180-4800/С-Решетка</t>
  </si>
  <si>
    <t>ШИРИНА 200 мм</t>
  </si>
  <si>
    <t>РРП 200-600/С-Решетка</t>
  </si>
  <si>
    <t>РРП 200-700/С-Решетка</t>
  </si>
  <si>
    <t>РРП 200-800/С-Решетка</t>
  </si>
  <si>
    <t>РРП 200-900/С-Решетка</t>
  </si>
  <si>
    <t>РРП 200-1000/С-Решетка</t>
  </si>
  <si>
    <t>РРП 200-1100/С-Решетка</t>
  </si>
  <si>
    <t>РРП 200-1200/С-Решетка</t>
  </si>
  <si>
    <t>РРП 200-1300/С-Решетка</t>
  </si>
  <si>
    <t>РРП 200-1400/С-Решетка</t>
  </si>
  <si>
    <t>РРП 200-1500/С-Решетка</t>
  </si>
  <si>
    <t>РРП 200-1600/С-Решетка</t>
  </si>
  <si>
    <t>РРП 200-1700/С-Решетка</t>
  </si>
  <si>
    <t>РРП 200-1800/С-Решетка</t>
  </si>
  <si>
    <t>РРП 200-1900/С-Решетка</t>
  </si>
  <si>
    <t>РРП 200-2000/С-Решетка</t>
  </si>
  <si>
    <t>РРП 200-2100/С-Решетка</t>
  </si>
  <si>
    <t>РРП 200-2200/С-Решетка</t>
  </si>
  <si>
    <t>РРП 200-2300/С-Решетка</t>
  </si>
  <si>
    <t>РРП 200-2400/С-Решетка</t>
  </si>
  <si>
    <t>РРП 200-2500/С-Решетка</t>
  </si>
  <si>
    <t>РРП 200-2600/С-Решетка</t>
  </si>
  <si>
    <t>РРП 200-2700/С-Решетка</t>
  </si>
  <si>
    <t>РРП 200-2800/С-Решетка</t>
  </si>
  <si>
    <t>РРП 200-2900/С-Решетка</t>
  </si>
  <si>
    <t>РРП 200-3000/С-Решетка</t>
  </si>
  <si>
    <t>РРП 200-3100/С-Решетка</t>
  </si>
  <si>
    <t>РРП 200-3200/С-Решетка</t>
  </si>
  <si>
    <t>РРП 200-3300/С-Решетка</t>
  </si>
  <si>
    <t>РРП 200-3400/С-Решетка</t>
  </si>
  <si>
    <t>РРП 200-3500/С-Решетка</t>
  </si>
  <si>
    <t>РРП 200-3600/С-Решетка</t>
  </si>
  <si>
    <t>РРП 200-3700/С-Решетка</t>
  </si>
  <si>
    <t>РРП 200-3800/С-Решетка</t>
  </si>
  <si>
    <t>РРП 200-3900/С-Решетка</t>
  </si>
  <si>
    <t>РРП 200-4000/С-Решетка</t>
  </si>
  <si>
    <t>РРП 200-4100/С-Решетка</t>
  </si>
  <si>
    <t>РРП 200-4200/С-Решетка</t>
  </si>
  <si>
    <t>РРП 200-4300/С-Решетка</t>
  </si>
  <si>
    <t>РРП 200-4400/С-Решетка</t>
  </si>
  <si>
    <t>РРП 200-4500/С-Решетка</t>
  </si>
  <si>
    <t>РРП 200-4600/С-Решетка</t>
  </si>
  <si>
    <t>РРП 200-4700/С-Решетка</t>
  </si>
  <si>
    <t>РРП 200-4800/С-Решетка</t>
  </si>
  <si>
    <t>ШИРИНА 230 мм</t>
  </si>
  <si>
    <t>РРП 230-600/С-Решетка</t>
  </si>
  <si>
    <t>РРП 230-700/С-Решетка</t>
  </si>
  <si>
    <t>РРП 230-800/С-Решетка</t>
  </si>
  <si>
    <t>РРП 230-900/С-Решетка</t>
  </si>
  <si>
    <t>РРП 230-1000/С-Решетка</t>
  </si>
  <si>
    <t>РРП 230-1100/С-Решетка</t>
  </si>
  <si>
    <t>РРП 230-1200/С-Решетка</t>
  </si>
  <si>
    <t>РРП 230-1300/С-Решетка</t>
  </si>
  <si>
    <t>РРП 230-1400/С-Решетка</t>
  </si>
  <si>
    <t>РРП 230-1500/С-Решетка</t>
  </si>
  <si>
    <t>РРП 230-1600/С-Решетка</t>
  </si>
  <si>
    <t>РРП 230-1700/С-Решетка</t>
  </si>
  <si>
    <t>РРП 230-1800/С-Решетка</t>
  </si>
  <si>
    <t>РРП 230-1900/С-Решетка</t>
  </si>
  <si>
    <t>РРП 230-2000/С-Решетка</t>
  </si>
  <si>
    <t>РРП 230-2100/С-Решетка</t>
  </si>
  <si>
    <t>РРП 230-2200/С-Решетка</t>
  </si>
  <si>
    <t>РРП 230-2300/С-Решетка</t>
  </si>
  <si>
    <t>РРП 230-2400/С-Решетка</t>
  </si>
  <si>
    <t>РРП 230-2500/С-Решетка</t>
  </si>
  <si>
    <t>РРП 230-2600/С-Решетка</t>
  </si>
  <si>
    <t>РРП 230-2800/С-Решетка</t>
  </si>
  <si>
    <t>РРП 230-2900/С-Решетка</t>
  </si>
  <si>
    <t>РРП 230-3000/С-Решетка</t>
  </si>
  <si>
    <t>РРП 230-3100/С-Решетка</t>
  </si>
  <si>
    <t>РРП 230-3200/С-Решетка</t>
  </si>
  <si>
    <t>РРП 230-3300/С-Решетка</t>
  </si>
  <si>
    <t>РРП 230-3400/С-Решетка</t>
  </si>
  <si>
    <t>РРП 230-3500/С-Решетка</t>
  </si>
  <si>
    <t>РРП 230-3600/С-Решетка</t>
  </si>
  <si>
    <t>РРП 230-3700/С-Решетка</t>
  </si>
  <si>
    <t>РРП 230-3800/С-Решетка</t>
  </si>
  <si>
    <t>РРП 230-3900/С-Решетка</t>
  </si>
  <si>
    <t>РРП 230-4000/С-Решетка</t>
  </si>
  <si>
    <t>РРП 230-4100/С-Решетка</t>
  </si>
  <si>
    <t>РРП 230-4200/С-Решетка</t>
  </si>
  <si>
    <t>РРП 230-4300/С-Решетка</t>
  </si>
  <si>
    <t>РРП 230-4400/С-Решетка</t>
  </si>
  <si>
    <t>РРП 230-4500/С-Решетка</t>
  </si>
  <si>
    <t>РРП 230-4600/С-Решетка</t>
  </si>
  <si>
    <t>РРП 230-4700/С-Решетка</t>
  </si>
  <si>
    <t>РРП 230-4800/С-Решетка</t>
  </si>
  <si>
    <t>ШИРИНА 250 мм</t>
  </si>
  <si>
    <t>РРП 250-600/С-Решетка</t>
  </si>
  <si>
    <t>РРП 250-700/С-Решетка</t>
  </si>
  <si>
    <t>РРП 250-800/С-Решетка</t>
  </si>
  <si>
    <t>РРП 250-900/С-Решетка</t>
  </si>
  <si>
    <t>РРП 250-1000/С-Решетка</t>
  </si>
  <si>
    <t>РРП 250-1100/С-Решетка</t>
  </si>
  <si>
    <t>РРП 250-1200/С-Решетка</t>
  </si>
  <si>
    <t>РРП 250-1300/С-Решетка</t>
  </si>
  <si>
    <t>РРП 250-1400/С-Решетка</t>
  </si>
  <si>
    <t>РРП 250-1500/С-Решетка</t>
  </si>
  <si>
    <t>РРП 250-1600/С-Решетка</t>
  </si>
  <si>
    <t>РРП 250-1700/С-Решетка</t>
  </si>
  <si>
    <t>РРП 250-1800/С-Решетка</t>
  </si>
  <si>
    <t>РРП 250-1900/С-Решетка</t>
  </si>
  <si>
    <t>РРП 250-2000/С-Решетка</t>
  </si>
  <si>
    <t>РРП 250-2100/С-Решетка</t>
  </si>
  <si>
    <t>РРП 250-2200/С-Решетка</t>
  </si>
  <si>
    <t>РРП 250-2300/С-Решетка</t>
  </si>
  <si>
    <t>РРП 250-2400/С-Решетка</t>
  </si>
  <si>
    <t>РРП 250-2500/С-Решетка</t>
  </si>
  <si>
    <t>РРП 250-2600/С-Решетка</t>
  </si>
  <si>
    <t>РРП 250-2700/С-Решетка</t>
  </si>
  <si>
    <t>РРП 250-2800/С-Решетка</t>
  </si>
  <si>
    <t>РРП 250-2900/С-Решетка</t>
  </si>
  <si>
    <t>РРП 250-3000/С-Решетка</t>
  </si>
  <si>
    <t>РРП 250-3100/С-Решетка</t>
  </si>
  <si>
    <t>РРП 250-3200/С-Решетка</t>
  </si>
  <si>
    <t>РРП 250-3300/С-Решетка</t>
  </si>
  <si>
    <t>РРП 250-3400/С-Решетка</t>
  </si>
  <si>
    <t>РРП 250-3500/С-Решетка</t>
  </si>
  <si>
    <t>РРП 250-3600/С-Решетка</t>
  </si>
  <si>
    <t>РРП 250-3700/С-Решетка</t>
  </si>
  <si>
    <t>РРП 250-3800/С-Решетка</t>
  </si>
  <si>
    <t>РРП 250-3900/С-Решетка</t>
  </si>
  <si>
    <t>РРП 250-4000/С-Решетка</t>
  </si>
  <si>
    <t>РРП 250-4100/С-Решетка</t>
  </si>
  <si>
    <t>РРП 250-4200/С-Решетка</t>
  </si>
  <si>
    <t>РРП 250-4300/С-Решетка</t>
  </si>
  <si>
    <t>РРП 250-4400/С-Решетка</t>
  </si>
  <si>
    <t>РРП 250-4500/С-Решетка</t>
  </si>
  <si>
    <t>РРП 250-4600/С-Решетка</t>
  </si>
  <si>
    <t>РРП 250-4700/С-Решетка</t>
  </si>
  <si>
    <t>РРП 250-4800/С-Решетка</t>
  </si>
  <si>
    <t>ШИРИНА 300 мм</t>
  </si>
  <si>
    <t>РРП 300-600/С-Решетка</t>
  </si>
  <si>
    <t>РРП 300-700/С-Решетка</t>
  </si>
  <si>
    <t>РРП 300-800/С-Решетка</t>
  </si>
  <si>
    <t>РРП 300-900/С-Решетка</t>
  </si>
  <si>
    <t>РРП 300-1000/С-Решетка</t>
  </si>
  <si>
    <t>РРП 300-1100/С-Решетка</t>
  </si>
  <si>
    <t>РРП 300-1200/С-Решетка</t>
  </si>
  <si>
    <t>РРП 300-1300/С-Решетка</t>
  </si>
  <si>
    <t>РРП 300-1400/С-Решетка</t>
  </si>
  <si>
    <t>РРП 300-1500/С-Решетка</t>
  </si>
  <si>
    <t>РРП 300-1600/С-Решетка</t>
  </si>
  <si>
    <t>РРП 300-1700/С-Решетка</t>
  </si>
  <si>
    <t>РРП 300-1800/С-Решетка</t>
  </si>
  <si>
    <t>РРП 300-1900/С-Решетка</t>
  </si>
  <si>
    <t>РРП 300-2000/С-Решетка</t>
  </si>
  <si>
    <t>РРП 300-2100/С-Решетка</t>
  </si>
  <si>
    <t>РРП 300-2200/С-Решетка</t>
  </si>
  <si>
    <t>РРП 300-2300/С-Решетка</t>
  </si>
  <si>
    <t>РРП 300-2400/С-Решетка</t>
  </si>
  <si>
    <t>РРП 300-2500/С-Решетка</t>
  </si>
  <si>
    <t>РРП 300-2600/С-Решетка</t>
  </si>
  <si>
    <t>РРП 300-2700/С-Решетка</t>
  </si>
  <si>
    <t>РРП 300-2800/С-Решетка</t>
  </si>
  <si>
    <t>РРП 300-2900/С-Решетка</t>
  </si>
  <si>
    <t>РРП 300-3000/С-Решетка</t>
  </si>
  <si>
    <t>РРП 300-3100/С-Решетка</t>
  </si>
  <si>
    <t>РРП 300-3200/С-Решетка</t>
  </si>
  <si>
    <t>РРП 300-3300/С-Решетка</t>
  </si>
  <si>
    <t>РРП 300-3400/С-Решетка</t>
  </si>
  <si>
    <t>РРП 300-3500/С-Решетка</t>
  </si>
  <si>
    <t>РРП 300-3600/С-Решетка</t>
  </si>
  <si>
    <t>РРП 300-3700/С-Решетка</t>
  </si>
  <si>
    <t>РРП 300-3800/С-Решетка</t>
  </si>
  <si>
    <t>РРП 300-3900/С-Решетка</t>
  </si>
  <si>
    <t>РРП 300-4000/С-Решетка</t>
  </si>
  <si>
    <t>РРП 300-4100/С-Решетка</t>
  </si>
  <si>
    <t>РРП 300-4200/С-Решетка</t>
  </si>
  <si>
    <t>РРП 300-4300/С-Решетка</t>
  </si>
  <si>
    <t>РРП 300-4400/С-Решетка</t>
  </si>
  <si>
    <t>РРП 300-4500/С-Решетка</t>
  </si>
  <si>
    <t>РРП 300-4600/С-Решетка</t>
  </si>
  <si>
    <t>РРП 300-4700/С-Решетка</t>
  </si>
  <si>
    <t>РРП 300-4800/С-Решетка</t>
  </si>
  <si>
    <t>ШИРИНА 350 мм</t>
  </si>
  <si>
    <t>РРП 350-600/С-Решетка</t>
  </si>
  <si>
    <t>РРП 350-700/С-Решетка</t>
  </si>
  <si>
    <t>РРП 350-800/С-Решетка</t>
  </si>
  <si>
    <t>РРП 350-900/С-Решетка</t>
  </si>
  <si>
    <t>РРП 350-1000/С-Решетка</t>
  </si>
  <si>
    <t>РРП 350-1100/С-Решетка</t>
  </si>
  <si>
    <t>РРП 350-1200/С-Решетка</t>
  </si>
  <si>
    <t>РРП 350-1300/С-Решетка</t>
  </si>
  <si>
    <t>РРП 350-1400/С-Решетка</t>
  </si>
  <si>
    <t>РРП 350-1500/С-Решетка</t>
  </si>
  <si>
    <t>РРП 350-1600/С-Решетка</t>
  </si>
  <si>
    <t>РРП 350-1700/С-Решетка</t>
  </si>
  <si>
    <t>РРП 350-1800/С-Решетка</t>
  </si>
  <si>
    <t>РРП 350-1900/С-Решетка</t>
  </si>
  <si>
    <t>РРП 350-2000/С-Решетка</t>
  </si>
  <si>
    <t>РРП 350-2100/С-Решетка</t>
  </si>
  <si>
    <t>РРП 350-2200/С-Решетка</t>
  </si>
  <si>
    <t>РРП 350-2300/С-Решетка</t>
  </si>
  <si>
    <t>РРП 350-2400/С-Решетка</t>
  </si>
  <si>
    <t>РРП 350-2500/С-Решетка</t>
  </si>
  <si>
    <t>РРП 350-2600/С-Решетка</t>
  </si>
  <si>
    <t>РРП 350-2800/С-Решетка</t>
  </si>
  <si>
    <t>РРП 350-2900/С-Решетка</t>
  </si>
  <si>
    <t>РРП 350-3000/С-Решетка</t>
  </si>
  <si>
    <t>РРП 350-3100/С-Решетка</t>
  </si>
  <si>
    <t>РРП 350-3200/С-Решетка</t>
  </si>
  <si>
    <t>РРП 350-3300/С-Решетка</t>
  </si>
  <si>
    <t>РРП 350-3400/С-Решетка</t>
  </si>
  <si>
    <t>РРП 350-3500/С-Решетка</t>
  </si>
  <si>
    <t>РРП 350-3600/С-Решетка</t>
  </si>
  <si>
    <t>РРП 350-3700/С-Решетка</t>
  </si>
  <si>
    <t>РРП 350-3800/С-Решетка</t>
  </si>
  <si>
    <t>РРП 350-3900/С-Решетка</t>
  </si>
  <si>
    <t>РРП 350-4000/С-Решетка</t>
  </si>
  <si>
    <t>РРП 350-4100/С-Решетка</t>
  </si>
  <si>
    <t>РРП 350-4200/С-Решетка</t>
  </si>
  <si>
    <t>РРП 350-4300/С-Решетка</t>
  </si>
  <si>
    <t>РРП 350-4400/С-Решетка</t>
  </si>
  <si>
    <t>РРП 350-4500/С-Решетка</t>
  </si>
  <si>
    <t>РРП 350-4600/С-Решетка</t>
  </si>
  <si>
    <t>РРП 350-4700/С-Решетка</t>
  </si>
  <si>
    <t>РРП 350-4800/С-Решетка</t>
  </si>
  <si>
    <t>ШИРИНА 420 мм</t>
  </si>
  <si>
    <t>РРП 420-600/С-Решетка</t>
  </si>
  <si>
    <t>РРП 420-700/С-Решетка</t>
  </si>
  <si>
    <t>РРП 420-800/С-Решетка</t>
  </si>
  <si>
    <t>РРП 420-900/С-Решетка</t>
  </si>
  <si>
    <t>РРП 420-1000/С-Решетка</t>
  </si>
  <si>
    <t>РРП 420-1100/С-Решетка</t>
  </si>
  <si>
    <t>РРП 420-1200/С-Решетка</t>
  </si>
  <si>
    <t>РРП 420-1300/С-Решетка</t>
  </si>
  <si>
    <t>РРП 420-1400/С-Решетка</t>
  </si>
  <si>
    <t>РРП 420-1500/С-Решетка</t>
  </si>
  <si>
    <t>РРП 420-1600/С-Решетка</t>
  </si>
  <si>
    <t>РРП 420-1700/С-Решетка</t>
  </si>
  <si>
    <t>РРП 420-1800/С-Решетка</t>
  </si>
  <si>
    <t>РРП 420-1900/С-Решетка</t>
  </si>
  <si>
    <t>РРП 420-2000/С-Решетка</t>
  </si>
  <si>
    <t>РРП 420-2100/С-Решетка</t>
  </si>
  <si>
    <t>РРП 420-2200/С-Решетка</t>
  </si>
  <si>
    <t>РРП 420-2300/С-Решетка</t>
  </si>
  <si>
    <t>РРП 420-2400/С-Решетка</t>
  </si>
  <si>
    <t>РРП 420-2500/С-Решетка</t>
  </si>
  <si>
    <t>РРП 420-2600/С-Решетка</t>
  </si>
  <si>
    <t>РРП 420-2800/С-Решетка</t>
  </si>
  <si>
    <t>РРП 420-2900/С-Решетка</t>
  </si>
  <si>
    <t>РРП 420-3000/С-Решетка</t>
  </si>
  <si>
    <t>РРП 420-3100/С-Решетка</t>
  </si>
  <si>
    <t>РРП 420-3200/С-Решетка</t>
  </si>
  <si>
    <t>РРП 420-3300/С-Решетка</t>
  </si>
  <si>
    <t>РРП 420-3400/С-Решетка</t>
  </si>
  <si>
    <t>РРП 420-3500/С-Решетка</t>
  </si>
  <si>
    <t>РРП 420-3600/С-Решетка</t>
  </si>
  <si>
    <t>РРП 420-3700/С-Решетка</t>
  </si>
  <si>
    <t>РРП 420-3800/С-Решетка</t>
  </si>
  <si>
    <t>РРП 420-3900/С-Решетка</t>
  </si>
  <si>
    <t>РРП 420-4000/С-Решетка</t>
  </si>
  <si>
    <t>РРП 420-4100/С-Решетка</t>
  </si>
  <si>
    <t>РРП 420-4200/С-Решетка</t>
  </si>
  <si>
    <t>РРП 420-4300/С-Решетка</t>
  </si>
  <si>
    <t>РРП 420-4400/С-Решетка</t>
  </si>
  <si>
    <t>РРП 420-4500/С-Решетка</t>
  </si>
  <si>
    <t>РРП 420-4600/С-Решетка</t>
  </si>
  <si>
    <t>РРП 420-4700/С-Решетка</t>
  </si>
  <si>
    <t>РРП 420-4800/С-Решетка</t>
  </si>
  <si>
    <r>
      <rPr>
        <rFont val="Arial"/>
        <color theme="1"/>
        <sz val="16.0"/>
      </rPr>
      <t xml:space="preserve">При расчете конвектора с корпусом из нержавеющей стали используется коэффициент </t>
    </r>
    <r>
      <rPr>
        <rFont val="Arial"/>
        <color rgb="FFFF0000"/>
        <sz val="16.0"/>
        <u/>
      </rPr>
      <t>1,35</t>
    </r>
    <r>
      <rPr>
        <rFont val="Arial"/>
        <color theme="1"/>
        <sz val="16.0"/>
      </rPr>
      <t xml:space="preserve"> к стоимости конвектора. То есть.  Если хотим расчитать цену конвектора в корпусе из нержавейки, то берем </t>
    </r>
    <r>
      <rPr>
        <rFont val="Arial"/>
        <color rgb="FFFF0000"/>
        <sz val="16.0"/>
      </rPr>
      <t>розничную цену</t>
    </r>
    <r>
      <rPr>
        <rFont val="Arial"/>
        <color theme="1"/>
        <sz val="16.0"/>
      </rPr>
      <t xml:space="preserve"> обычного конвектора нужных типоразмеров </t>
    </r>
    <r>
      <rPr>
        <rFont val="Arial"/>
        <color rgb="FFFF0000"/>
        <sz val="16.0"/>
      </rPr>
      <t>без решетки и вентиляторов</t>
    </r>
    <r>
      <rPr>
        <rFont val="Arial"/>
        <color theme="1"/>
        <sz val="16.0"/>
      </rPr>
      <t xml:space="preserve"> и прибавляем к этой цене 35%. Потом прибавляем розничную цену решетки и вентиляторов - получаем Розничную цену Конвектора из нержавейки в сборе. От полученной цены вычитаем Вашу Скидку.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</si>
</sst>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_-* #,##0.00_р_._-;\-* #,##0.00_р_._-;_-* &quot;-&quot;??_р_._-;_-@"/>
    <numFmt numFmtId="165" formatCode="0.0%"/>
    <numFmt numFmtId="166" formatCode="0.000"/>
    <numFmt numFmtId="167" formatCode="_-* #,##0.00&quot;р.&quot;_-;\-* #,##0.00&quot;р.&quot;_-;_-* &quot;-&quot;??&quot;р.&quot;_-;_-@"/>
    <numFmt numFmtId="168" formatCode="_-* #,##0\ _₽_-;\-* #,##0\ _₽_-;_-* &quot;-&quot;??\ _₽_-;_-@"/>
    <numFmt numFmtId="169" formatCode="#,##0&quot;р.&quot;;[Red]\-#,##0&quot;р.&quot;"/>
    <numFmt numFmtId="170" formatCode="[$€-2]\ #,##0.00"/>
  </numFmts>
  <fonts count="37">
    <font>
      <sz val="10.0"/>
      <color theme="1"/>
      <name val="Calibri"/>
      <scheme val="minor"/>
    </font>
    <font>
      <sz val="9.0"/>
      <color theme="1"/>
      <name val="Times New Roman"/>
    </font>
    <font>
      <sz val="24.0"/>
      <color rgb="FFFF0000"/>
      <name val="Arial"/>
    </font>
    <font>
      <sz val="16.0"/>
      <color rgb="FFFF0000"/>
      <name val="Arial"/>
    </font>
    <font>
      <u/>
      <sz val="14.0"/>
      <color rgb="FF0000FF"/>
      <name val="Arial"/>
    </font>
    <font>
      <u/>
      <sz val="16.0"/>
      <color rgb="FF0000FF"/>
      <name val="Arial"/>
    </font>
    <font>
      <u/>
      <sz val="16.0"/>
      <color rgb="FFFF0000"/>
      <name val="Arial"/>
    </font>
    <font>
      <b/>
      <sz val="9.0"/>
      <color rgb="FFFF0000"/>
      <name val="Times New Roman"/>
    </font>
    <font>
      <u/>
      <sz val="10.0"/>
      <color theme="10"/>
      <name val="Arial"/>
    </font>
    <font/>
    <font>
      <b/>
      <sz val="11.0"/>
      <color theme="1"/>
      <name val="Arimo"/>
    </font>
    <font>
      <b/>
      <sz val="14.0"/>
      <color rgb="FFFF0000"/>
      <name val="Arimo"/>
    </font>
    <font>
      <b/>
      <sz val="10.0"/>
      <color theme="1"/>
      <name val="Arimo"/>
    </font>
    <font>
      <b/>
      <sz val="10.0"/>
      <color rgb="FFFF0000"/>
      <name val="Arimo"/>
    </font>
    <font>
      <b/>
      <sz val="8.0"/>
      <color theme="1"/>
      <name val="Arimo"/>
    </font>
    <font>
      <sz val="11.0"/>
      <color rgb="FFFF0000"/>
      <name val="Times New Roman"/>
    </font>
    <font>
      <sz val="10.0"/>
      <color theme="1"/>
      <name val="Arial"/>
    </font>
    <font>
      <sz val="9.0"/>
      <color theme="1"/>
      <name val="Arial"/>
    </font>
    <font>
      <b/>
      <sz val="10.0"/>
      <color theme="1"/>
      <name val="Arial"/>
    </font>
    <font>
      <color theme="1"/>
      <name val="Calibri"/>
      <scheme val="minor"/>
    </font>
    <font>
      <sz val="10.0"/>
      <color rgb="FFFF0000"/>
      <name val="Arial"/>
    </font>
    <font>
      <b/>
      <sz val="16.0"/>
      <color rgb="FFFF0000"/>
      <name val="Arimo"/>
    </font>
    <font>
      <b/>
      <sz val="11.0"/>
      <color rgb="FF000000"/>
      <name val="Calibri"/>
    </font>
    <font>
      <b/>
      <sz val="9.0"/>
      <color rgb="FF0070C0"/>
      <name val="Times New Roman"/>
    </font>
    <font>
      <sz val="11.0"/>
      <color theme="1"/>
      <name val="Calibri"/>
    </font>
    <font>
      <sz val="11.0"/>
      <color theme="1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b/>
      <sz val="11.0"/>
      <color theme="1"/>
      <name val="Calibri"/>
    </font>
    <font>
      <sz val="11.0"/>
      <color rgb="FF000000"/>
      <name val="Calibri"/>
    </font>
    <font>
      <b/>
      <sz val="12.0"/>
      <color theme="1"/>
      <name val="Arial"/>
    </font>
    <font>
      <sz val="22.0"/>
      <color theme="1"/>
      <name val="Arial"/>
    </font>
    <font>
      <sz val="12.0"/>
      <color theme="1"/>
      <name val="Arial"/>
    </font>
    <font>
      <u/>
      <sz val="10.0"/>
      <color rgb="FF0000FF"/>
      <name val="Arial"/>
    </font>
    <font>
      <u/>
      <sz val="10.0"/>
      <color rgb="FF0000FF"/>
      <name val="Arial"/>
    </font>
    <font>
      <sz val="16.0"/>
      <color theme="1"/>
      <name val="Arial"/>
    </font>
  </fonts>
  <fills count="7">
    <fill>
      <patternFill patternType="none"/>
    </fill>
    <fill>
      <patternFill patternType="lightGray"/>
    </fill>
    <fill>
      <patternFill patternType="solid">
        <fgColor rgb="FFFBD4B4"/>
        <bgColor rgb="FFFBD4B4"/>
      </patternFill>
    </fill>
    <fill>
      <patternFill patternType="solid">
        <fgColor rgb="FFFFFF00"/>
        <bgColor rgb="FFFFFF00"/>
      </patternFill>
    </fill>
    <fill>
      <patternFill patternType="solid">
        <fgColor theme="1"/>
        <bgColor theme="1"/>
      </patternFill>
    </fill>
    <fill>
      <patternFill patternType="solid">
        <fgColor rgb="FFD5B2E0"/>
        <bgColor rgb="FFD5B2E0"/>
      </patternFill>
    </fill>
    <fill>
      <patternFill patternType="solid">
        <fgColor rgb="FF7F7F7F"/>
        <bgColor rgb="FF7F7F7F"/>
      </patternFill>
    </fill>
  </fills>
  <borders count="43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/>
      <top/>
      <bottom/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right style="thin">
        <color rgb="FF000000"/>
      </right>
    </border>
    <border>
      <left style="medium">
        <color rgb="FF000000"/>
      </lef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thin">
        <color rgb="FF000000"/>
      </left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 style="medium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191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/>
    </xf>
    <xf borderId="0" fillId="0" fontId="2" numFmtId="0" xfId="0" applyAlignment="1" applyFont="1">
      <alignment horizontal="center"/>
    </xf>
    <xf borderId="0" fillId="0" fontId="3" numFmtId="0" xfId="0" applyAlignment="1" applyFont="1">
      <alignment horizontal="left"/>
    </xf>
    <xf borderId="0" fillId="0" fontId="4" numFmtId="0" xfId="0" applyFont="1"/>
    <xf borderId="0" fillId="0" fontId="5" numFmtId="0" xfId="0" applyFont="1"/>
    <xf borderId="0" fillId="0" fontId="6" numFmtId="0" xfId="0" applyFont="1"/>
    <xf borderId="1" fillId="0" fontId="7" numFmtId="0" xfId="0" applyAlignment="1" applyBorder="1" applyFont="1">
      <alignment horizontal="left" shrinkToFit="0" wrapText="1"/>
    </xf>
    <xf borderId="2" fillId="0" fontId="8" numFmtId="0" xfId="0" applyAlignment="1" applyBorder="1" applyFont="1">
      <alignment horizontal="center" vertical="center"/>
    </xf>
    <xf borderId="3" fillId="0" fontId="9" numFmtId="0" xfId="0" applyBorder="1" applyFont="1"/>
    <xf borderId="4" fillId="0" fontId="9" numFmtId="0" xfId="0" applyBorder="1" applyFont="1"/>
    <xf borderId="1" fillId="0" fontId="10" numFmtId="0" xfId="0" applyAlignment="1" applyBorder="1" applyFont="1">
      <alignment horizontal="center" shrinkToFit="0" vertical="center" wrapText="1"/>
    </xf>
    <xf borderId="1" fillId="0" fontId="11" numFmtId="9" xfId="0" applyAlignment="1" applyBorder="1" applyFont="1" applyNumberFormat="1">
      <alignment horizontal="center" vertical="center"/>
    </xf>
    <xf borderId="1" fillId="0" fontId="12" numFmtId="0" xfId="0" applyAlignment="1" applyBorder="1" applyFont="1">
      <alignment horizontal="center" vertical="center"/>
    </xf>
    <xf borderId="5" fillId="0" fontId="9" numFmtId="0" xfId="0" applyBorder="1" applyFont="1"/>
    <xf borderId="6" fillId="0" fontId="13" numFmtId="0" xfId="0" applyAlignment="1" applyBorder="1" applyFont="1">
      <alignment horizontal="center" shrinkToFit="0" wrapText="1"/>
    </xf>
    <xf borderId="7" fillId="0" fontId="9" numFmtId="0" xfId="0" applyBorder="1" applyFont="1"/>
    <xf borderId="8" fillId="0" fontId="9" numFmtId="0" xfId="0" applyBorder="1" applyFont="1"/>
    <xf borderId="9" fillId="0" fontId="9" numFmtId="0" xfId="0" applyBorder="1" applyFont="1"/>
    <xf borderId="10" fillId="0" fontId="12" numFmtId="0" xfId="0" applyAlignment="1" applyBorder="1" applyFont="1">
      <alignment horizontal="center" readingOrder="0" shrinkToFit="0" wrapText="1"/>
    </xf>
    <xf borderId="11" fillId="0" fontId="9" numFmtId="0" xfId="0" applyBorder="1" applyFont="1"/>
    <xf borderId="12" fillId="0" fontId="9" numFmtId="0" xfId="0" applyBorder="1" applyFont="1"/>
    <xf borderId="0" fillId="0" fontId="7" numFmtId="0" xfId="0" applyAlignment="1" applyFont="1">
      <alignment horizontal="left" shrinkToFit="0" wrapText="1"/>
    </xf>
    <xf borderId="2" fillId="0" fontId="12" numFmtId="0" xfId="0" applyAlignment="1" applyBorder="1" applyFont="1">
      <alignment horizontal="center" shrinkToFit="0" wrapText="1"/>
    </xf>
    <xf borderId="9" fillId="0" fontId="12" numFmtId="0" xfId="0" applyAlignment="1" applyBorder="1" applyFont="1">
      <alignment horizontal="center" shrinkToFit="0" wrapText="1"/>
    </xf>
    <xf borderId="13" fillId="2" fontId="14" numFmtId="0" xfId="0" applyAlignment="1" applyBorder="1" applyFill="1" applyFont="1">
      <alignment horizontal="center" shrinkToFit="0" wrapText="1"/>
    </xf>
    <xf borderId="14" fillId="3" fontId="12" numFmtId="0" xfId="0" applyAlignment="1" applyBorder="1" applyFill="1" applyFont="1">
      <alignment horizontal="center" shrinkToFit="0" wrapText="1"/>
    </xf>
    <xf borderId="10" fillId="0" fontId="12" numFmtId="0" xfId="0" applyAlignment="1" applyBorder="1" applyFont="1">
      <alignment horizontal="center" shrinkToFit="0" wrapText="1"/>
    </xf>
    <xf borderId="15" fillId="4" fontId="1" numFmtId="0" xfId="0" applyAlignment="1" applyBorder="1" applyFill="1" applyFont="1">
      <alignment horizontal="left"/>
    </xf>
    <xf borderId="2" fillId="4" fontId="13" numFmtId="0" xfId="0" applyAlignment="1" applyBorder="1" applyFont="1">
      <alignment horizontal="center" shrinkToFit="0" wrapText="1"/>
    </xf>
    <xf borderId="16" fillId="4" fontId="12" numFmtId="0" xfId="0" applyAlignment="1" applyBorder="1" applyFont="1">
      <alignment horizontal="center" shrinkToFit="0" wrapText="1"/>
    </xf>
    <xf borderId="13" fillId="4" fontId="12" numFmtId="0" xfId="0" applyAlignment="1" applyBorder="1" applyFont="1">
      <alignment horizontal="center" shrinkToFit="0" wrapText="1"/>
    </xf>
    <xf borderId="17" fillId="4" fontId="12" numFmtId="0" xfId="0" applyAlignment="1" applyBorder="1" applyFont="1">
      <alignment horizontal="center" shrinkToFit="0" wrapText="1"/>
    </xf>
    <xf borderId="18" fillId="0" fontId="15" numFmtId="0" xfId="0" applyAlignment="1" applyBorder="1" applyFont="1">
      <alignment horizontal="center" textRotation="90" vertical="center"/>
    </xf>
    <xf borderId="13" fillId="0" fontId="16" numFmtId="0" xfId="0" applyBorder="1" applyFont="1"/>
    <xf borderId="13" fillId="0" fontId="17" numFmtId="0" xfId="0" applyBorder="1" applyFont="1"/>
    <xf borderId="13" fillId="0" fontId="16" numFmtId="1" xfId="0" applyAlignment="1" applyBorder="1" applyFont="1" applyNumberFormat="1">
      <alignment horizontal="center"/>
    </xf>
    <xf borderId="13" fillId="0" fontId="16" numFmtId="3" xfId="0" applyAlignment="1" applyBorder="1" applyFont="1" applyNumberFormat="1">
      <alignment horizontal="center"/>
    </xf>
    <xf borderId="13" fillId="5" fontId="18" numFmtId="3" xfId="0" applyAlignment="1" applyBorder="1" applyFill="1" applyFont="1" applyNumberFormat="1">
      <alignment horizontal="center"/>
    </xf>
    <xf borderId="13" fillId="5" fontId="16" numFmtId="3" xfId="0" applyBorder="1" applyFont="1" applyNumberFormat="1"/>
    <xf borderId="18" fillId="0" fontId="9" numFmtId="0" xfId="0" applyBorder="1" applyFont="1"/>
    <xf borderId="0" fillId="0" fontId="12" numFmtId="0" xfId="0" applyAlignment="1" applyFont="1">
      <alignment shrinkToFit="0" wrapText="1"/>
    </xf>
    <xf borderId="13" fillId="0" fontId="16" numFmtId="0" xfId="0" applyAlignment="1" applyBorder="1" applyFont="1">
      <alignment horizontal="center"/>
    </xf>
    <xf borderId="13" fillId="4" fontId="16" numFmtId="0" xfId="0" applyBorder="1" applyFont="1"/>
    <xf borderId="13" fillId="4" fontId="17" numFmtId="0" xfId="0" applyBorder="1" applyFont="1"/>
    <xf borderId="13" fillId="4" fontId="16" numFmtId="0" xfId="0" applyAlignment="1" applyBorder="1" applyFont="1">
      <alignment horizontal="center"/>
    </xf>
    <xf borderId="13" fillId="4" fontId="16" numFmtId="3" xfId="0" applyAlignment="1" applyBorder="1" applyFont="1" applyNumberFormat="1">
      <alignment horizontal="center"/>
    </xf>
    <xf borderId="13" fillId="4" fontId="18" numFmtId="3" xfId="0" applyAlignment="1" applyBorder="1" applyFont="1" applyNumberFormat="1">
      <alignment horizontal="center"/>
    </xf>
    <xf borderId="13" fillId="4" fontId="16" numFmtId="3" xfId="0" applyBorder="1" applyFont="1" applyNumberFormat="1"/>
    <xf borderId="0" fillId="0" fontId="16" numFmtId="3" xfId="0" applyFont="1" applyNumberFormat="1"/>
    <xf borderId="13" fillId="4" fontId="18" numFmtId="3" xfId="0" applyBorder="1" applyFont="1" applyNumberFormat="1"/>
    <xf borderId="0" fillId="0" fontId="16" numFmtId="0" xfId="0" applyFont="1"/>
    <xf borderId="0" fillId="0" fontId="19" numFmtId="0" xfId="0" applyFont="1"/>
    <xf borderId="13" fillId="4" fontId="20" numFmtId="0" xfId="0" applyAlignment="1" applyBorder="1" applyFont="1">
      <alignment horizontal="center"/>
    </xf>
    <xf borderId="13" fillId="0" fontId="16" numFmtId="3" xfId="0" applyBorder="1" applyFont="1" applyNumberFormat="1"/>
    <xf borderId="13" fillId="5" fontId="18" numFmtId="3" xfId="0" applyBorder="1" applyFont="1" applyNumberFormat="1"/>
    <xf borderId="13" fillId="3" fontId="16" numFmtId="0" xfId="0" applyBorder="1" applyFont="1"/>
    <xf borderId="13" fillId="3" fontId="17" numFmtId="0" xfId="0" applyBorder="1" applyFont="1"/>
    <xf borderId="13" fillId="3" fontId="16" numFmtId="0" xfId="0" applyAlignment="1" applyBorder="1" applyFont="1">
      <alignment horizontal="center"/>
    </xf>
    <xf borderId="13" fillId="3" fontId="16" numFmtId="3" xfId="0" applyBorder="1" applyFont="1" applyNumberFormat="1"/>
    <xf borderId="13" fillId="3" fontId="18" numFmtId="3" xfId="0" applyBorder="1" applyFont="1" applyNumberFormat="1"/>
    <xf borderId="6" fillId="0" fontId="7" numFmtId="0" xfId="0" applyAlignment="1" applyBorder="1" applyFont="1">
      <alignment horizontal="left" shrinkToFit="0" wrapText="1"/>
    </xf>
    <xf borderId="6" fillId="0" fontId="11" numFmtId="9" xfId="0" applyAlignment="1" applyBorder="1" applyFont="1" applyNumberFormat="1">
      <alignment horizontal="center" vertical="center"/>
    </xf>
    <xf borderId="19" fillId="0" fontId="12" numFmtId="0" xfId="0" applyAlignment="1" applyBorder="1" applyFont="1">
      <alignment horizontal="center" shrinkToFit="0" vertical="center" wrapText="1"/>
    </xf>
    <xf borderId="20" fillId="0" fontId="9" numFmtId="0" xfId="0" applyBorder="1" applyFont="1"/>
    <xf borderId="0" fillId="0" fontId="12" numFmtId="0" xfId="0" applyAlignment="1" applyFont="1">
      <alignment horizontal="center" vertical="center"/>
    </xf>
    <xf borderId="21" fillId="0" fontId="9" numFmtId="0" xfId="0" applyBorder="1" applyFont="1"/>
    <xf borderId="2" fillId="0" fontId="13" numFmtId="0" xfId="0" applyAlignment="1" applyBorder="1" applyFont="1">
      <alignment horizontal="center" shrinkToFit="0" vertical="center" wrapText="1"/>
    </xf>
    <xf borderId="22" fillId="0" fontId="9" numFmtId="0" xfId="0" applyBorder="1" applyFont="1"/>
    <xf borderId="23" fillId="0" fontId="9" numFmtId="0" xfId="0" applyBorder="1" applyFont="1"/>
    <xf borderId="10" fillId="0" fontId="9" numFmtId="0" xfId="0" applyBorder="1" applyFont="1"/>
    <xf borderId="2" fillId="0" fontId="12" numFmtId="0" xfId="0" applyAlignment="1" applyBorder="1" applyFont="1">
      <alignment horizontal="center" readingOrder="0" shrinkToFit="0" wrapText="1"/>
    </xf>
    <xf borderId="24" fillId="3" fontId="21" numFmtId="0" xfId="0" applyAlignment="1" applyBorder="1" applyFont="1">
      <alignment vertical="center"/>
    </xf>
    <xf borderId="25" fillId="3" fontId="21" numFmtId="0" xfId="0" applyAlignment="1" applyBorder="1" applyFont="1">
      <alignment vertical="center"/>
    </xf>
    <xf borderId="0" fillId="0" fontId="21" numFmtId="0" xfId="0" applyAlignment="1" applyFont="1">
      <alignment horizontal="center" vertical="center"/>
    </xf>
    <xf borderId="21" fillId="0" fontId="12" numFmtId="0" xfId="0" applyAlignment="1" applyBorder="1" applyFont="1">
      <alignment horizontal="center" shrinkToFit="0" vertical="center" wrapText="1"/>
    </xf>
    <xf borderId="13" fillId="0" fontId="12" numFmtId="0" xfId="0" applyAlignment="1" applyBorder="1" applyFont="1">
      <alignment horizontal="center" shrinkToFit="0" vertical="center" wrapText="1"/>
    </xf>
    <xf borderId="13" fillId="2" fontId="14" numFmtId="0" xfId="0" applyAlignment="1" applyBorder="1" applyFont="1">
      <alignment horizontal="center" shrinkToFit="0" vertical="center" wrapText="1"/>
    </xf>
    <xf borderId="13" fillId="0" fontId="22" numFmtId="0" xfId="0" applyAlignment="1" applyBorder="1" applyFont="1">
      <alignment horizontal="center" shrinkToFit="0" vertical="center" wrapText="1"/>
    </xf>
    <xf borderId="13" fillId="3" fontId="12" numFmtId="0" xfId="0" applyAlignment="1" applyBorder="1" applyFont="1">
      <alignment horizontal="center" shrinkToFit="0" vertical="center" wrapText="1"/>
    </xf>
    <xf borderId="2" fillId="0" fontId="12" numFmtId="0" xfId="0" applyAlignment="1" applyBorder="1" applyFont="1">
      <alignment horizontal="center" shrinkToFit="0" vertical="center" wrapText="1"/>
    </xf>
    <xf borderId="26" fillId="0" fontId="12" numFmtId="0" xfId="0" applyAlignment="1" applyBorder="1" applyFont="1">
      <alignment horizontal="center" shrinkToFit="0" vertical="center" wrapText="1"/>
    </xf>
    <xf borderId="27" fillId="0" fontId="22" numFmtId="0" xfId="0" applyAlignment="1" applyBorder="1" applyFont="1">
      <alignment horizontal="center" shrinkToFit="0" vertical="center" wrapText="1"/>
    </xf>
    <xf borderId="16" fillId="3" fontId="12" numFmtId="0" xfId="0" applyAlignment="1" applyBorder="1" applyFont="1">
      <alignment horizontal="center" shrinkToFit="0" vertical="center" wrapText="1"/>
    </xf>
    <xf borderId="0" fillId="0" fontId="23" numFmtId="0" xfId="0" applyAlignment="1" applyFont="1">
      <alignment horizontal="left"/>
    </xf>
    <xf borderId="21" fillId="0" fontId="11" numFmtId="0" xfId="0" applyAlignment="1" applyBorder="1" applyFont="1">
      <alignment horizontal="center" shrinkToFit="0" vertical="center" wrapText="1"/>
    </xf>
    <xf borderId="13" fillId="4" fontId="11" numFmtId="0" xfId="0" applyAlignment="1" applyBorder="1" applyFont="1">
      <alignment horizontal="center" shrinkToFit="0" vertical="center" wrapText="1"/>
    </xf>
    <xf borderId="13" fillId="0" fontId="16" numFmtId="0" xfId="0" applyAlignment="1" applyBorder="1" applyFont="1">
      <alignment horizontal="left"/>
    </xf>
    <xf borderId="13" fillId="0" fontId="16" numFmtId="0" xfId="0" applyAlignment="1" applyBorder="1" applyFont="1">
      <alignment horizontal="center" vertical="center"/>
    </xf>
    <xf borderId="13" fillId="0" fontId="16" numFmtId="3" xfId="0" applyAlignment="1" applyBorder="1" applyFont="1" applyNumberFormat="1">
      <alignment horizontal="center" vertical="center"/>
    </xf>
    <xf borderId="13" fillId="5" fontId="18" numFmtId="3" xfId="0" applyAlignment="1" applyBorder="1" applyFont="1" applyNumberFormat="1">
      <alignment horizontal="center" vertical="center"/>
    </xf>
    <xf borderId="13" fillId="5" fontId="16" numFmtId="3" xfId="0" applyAlignment="1" applyBorder="1" applyFont="1" applyNumberFormat="1">
      <alignment horizontal="center" vertical="center"/>
    </xf>
    <xf borderId="13" fillId="0" fontId="16" numFmtId="1" xfId="0" applyAlignment="1" applyBorder="1" applyFont="1" applyNumberFormat="1">
      <alignment horizontal="center" vertical="center"/>
    </xf>
    <xf borderId="13" fillId="4" fontId="16" numFmtId="3" xfId="0" applyAlignment="1" applyBorder="1" applyFont="1" applyNumberFormat="1">
      <alignment horizontal="center" vertical="center"/>
    </xf>
    <xf borderId="13" fillId="4" fontId="16" numFmtId="0" xfId="0" applyAlignment="1" applyBorder="1" applyFont="1">
      <alignment horizontal="center" vertical="center"/>
    </xf>
    <xf borderId="13" fillId="4" fontId="16" numFmtId="164" xfId="0" applyBorder="1" applyFont="1" applyNumberFormat="1"/>
    <xf borderId="14" fillId="2" fontId="14" numFmtId="0" xfId="0" applyAlignment="1" applyBorder="1" applyFont="1">
      <alignment horizontal="center" shrinkToFit="0" wrapText="1"/>
    </xf>
    <xf borderId="13" fillId="0" fontId="12" numFmtId="0" xfId="0" applyAlignment="1" applyBorder="1" applyFont="1">
      <alignment horizontal="center" shrinkToFit="0" wrapText="1"/>
    </xf>
    <xf borderId="13" fillId="3" fontId="12" numFmtId="0" xfId="0" applyAlignment="1" applyBorder="1" applyFont="1">
      <alignment horizontal="center" shrinkToFit="0" wrapText="1"/>
    </xf>
    <xf borderId="13" fillId="4" fontId="20" numFmtId="9" xfId="0" applyAlignment="1" applyBorder="1" applyFont="1" applyNumberFormat="1">
      <alignment horizontal="center"/>
    </xf>
    <xf borderId="28" fillId="3" fontId="21" numFmtId="0" xfId="0" applyAlignment="1" applyBorder="1" applyFont="1">
      <alignment vertical="center"/>
    </xf>
    <xf borderId="29" fillId="3" fontId="21" numFmtId="0" xfId="0" applyAlignment="1" applyBorder="1" applyFont="1">
      <alignment vertical="center"/>
    </xf>
    <xf borderId="9" fillId="0" fontId="12" numFmtId="0" xfId="0" applyAlignment="1" applyBorder="1" applyFont="1">
      <alignment horizontal="center" shrinkToFit="0" vertical="center" wrapText="1"/>
    </xf>
    <xf borderId="9" fillId="0" fontId="22" numFmtId="0" xfId="0" applyAlignment="1" applyBorder="1" applyFont="1">
      <alignment horizontal="center" shrinkToFit="0" vertical="center" wrapText="1"/>
    </xf>
    <xf borderId="30" fillId="0" fontId="12" numFmtId="0" xfId="0" applyAlignment="1" applyBorder="1" applyFont="1">
      <alignment horizontal="center" shrinkToFit="0" vertical="center" wrapText="1"/>
    </xf>
    <xf borderId="31" fillId="0" fontId="22" numFmtId="0" xfId="0" applyAlignment="1" applyBorder="1" applyFont="1">
      <alignment horizontal="center" shrinkToFit="0" vertical="center" wrapText="1"/>
    </xf>
    <xf borderId="32" fillId="3" fontId="13" numFmtId="0" xfId="0" applyAlignment="1" applyBorder="1" applyFont="1">
      <alignment horizontal="center" shrinkToFit="0" wrapText="1"/>
    </xf>
    <xf borderId="33" fillId="4" fontId="11" numFmtId="0" xfId="0" applyAlignment="1" applyBorder="1" applyFont="1">
      <alignment horizontal="center" shrinkToFit="0" vertical="center" wrapText="1"/>
    </xf>
    <xf borderId="15" fillId="4" fontId="11" numFmtId="0" xfId="0" applyAlignment="1" applyBorder="1" applyFont="1">
      <alignment horizontal="center" shrinkToFit="0" vertical="center" wrapText="1"/>
    </xf>
    <xf borderId="34" fillId="4" fontId="11" numFmtId="0" xfId="0" applyAlignment="1" applyBorder="1" applyFont="1">
      <alignment horizontal="center" shrinkToFit="0" vertical="center" wrapText="1"/>
    </xf>
    <xf borderId="34" fillId="4" fontId="15" numFmtId="0" xfId="0" applyAlignment="1" applyBorder="1" applyFont="1">
      <alignment textRotation="90" vertical="center"/>
    </xf>
    <xf borderId="14" fillId="4" fontId="16" numFmtId="0" xfId="0" applyBorder="1" applyFont="1"/>
    <xf borderId="14" fillId="4" fontId="17" numFmtId="0" xfId="0" applyBorder="1" applyFont="1"/>
    <xf borderId="14" fillId="4" fontId="16" numFmtId="0" xfId="0" applyAlignment="1" applyBorder="1" applyFont="1">
      <alignment horizontal="center"/>
    </xf>
    <xf borderId="14" fillId="4" fontId="16" numFmtId="3" xfId="0" applyBorder="1" applyFont="1" applyNumberFormat="1"/>
    <xf borderId="14" fillId="4" fontId="16" numFmtId="3" xfId="0" applyAlignment="1" applyBorder="1" applyFont="1" applyNumberFormat="1">
      <alignment horizontal="center"/>
    </xf>
    <xf borderId="14" fillId="4" fontId="18" numFmtId="3" xfId="0" applyBorder="1" applyFont="1" applyNumberFormat="1"/>
    <xf borderId="14" fillId="4" fontId="16" numFmtId="0" xfId="0" applyAlignment="1" applyBorder="1" applyFont="1">
      <alignment horizontal="center" vertical="center"/>
    </xf>
    <xf borderId="0" fillId="0" fontId="16" numFmtId="2" xfId="0" applyFont="1" applyNumberFormat="1"/>
    <xf borderId="0" fillId="0" fontId="16" numFmtId="9" xfId="0" applyFont="1" applyNumberFormat="1"/>
    <xf borderId="0" fillId="0" fontId="16" numFmtId="165" xfId="0" applyFont="1" applyNumberFormat="1"/>
    <xf borderId="13" fillId="0" fontId="22" numFmtId="0" xfId="0" applyAlignment="1" applyBorder="1" applyFont="1">
      <alignment horizontal="center" shrinkToFit="0" wrapText="1"/>
    </xf>
    <xf borderId="13" fillId="3" fontId="13" numFmtId="0" xfId="0" applyAlignment="1" applyBorder="1" applyFont="1">
      <alignment horizontal="center" shrinkToFit="0" wrapText="1"/>
    </xf>
    <xf borderId="0" fillId="0" fontId="16" numFmtId="1" xfId="0" applyFont="1" applyNumberFormat="1"/>
    <xf borderId="0" fillId="0" fontId="16" numFmtId="166" xfId="0" applyFont="1" applyNumberFormat="1"/>
    <xf borderId="0" fillId="0" fontId="24" numFmtId="166" xfId="0" applyAlignment="1" applyFont="1" applyNumberFormat="1">
      <alignment horizontal="center"/>
    </xf>
    <xf borderId="15" fillId="4" fontId="16" numFmtId="0" xfId="0" applyBorder="1" applyFont="1"/>
    <xf borderId="1" fillId="0" fontId="7" numFmtId="0" xfId="0" applyAlignment="1" applyBorder="1" applyFont="1">
      <alignment shrinkToFit="0" wrapText="1"/>
    </xf>
    <xf borderId="5" fillId="0" fontId="7" numFmtId="0" xfId="0" applyAlignment="1" applyBorder="1" applyFont="1">
      <alignment shrinkToFit="0" wrapText="1"/>
    </xf>
    <xf borderId="35" fillId="0" fontId="9" numFmtId="0" xfId="0" applyBorder="1" applyFont="1"/>
    <xf borderId="36" fillId="0" fontId="9" numFmtId="0" xfId="0" applyBorder="1" applyFont="1"/>
    <xf borderId="9" fillId="0" fontId="7" numFmtId="0" xfId="0" applyAlignment="1" applyBorder="1" applyFont="1">
      <alignment shrinkToFit="0" wrapText="1"/>
    </xf>
    <xf borderId="6" fillId="0" fontId="11" numFmtId="0" xfId="0" applyAlignment="1" applyBorder="1" applyFont="1">
      <alignment horizontal="center" shrinkToFit="0" vertical="center" wrapText="1"/>
    </xf>
    <xf borderId="13" fillId="4" fontId="25" numFmtId="3" xfId="0" applyAlignment="1" applyBorder="1" applyFont="1" applyNumberFormat="1">
      <alignment textRotation="90" vertical="center"/>
    </xf>
    <xf borderId="2" fillId="0" fontId="26" numFmtId="0" xfId="0" applyAlignment="1" applyBorder="1" applyFont="1">
      <alignment vertical="center"/>
    </xf>
    <xf borderId="3" fillId="0" fontId="27" numFmtId="0" xfId="0" applyAlignment="1" applyBorder="1" applyFont="1">
      <alignment vertical="center"/>
    </xf>
    <xf borderId="4" fillId="0" fontId="28" numFmtId="0" xfId="0" applyAlignment="1" applyBorder="1" applyFont="1">
      <alignment vertical="center"/>
    </xf>
    <xf borderId="10" fillId="0" fontId="12" numFmtId="0" xfId="0" applyAlignment="1" applyBorder="1" applyFont="1">
      <alignment horizontal="center" readingOrder="0" shrinkToFit="0" vertical="center" wrapText="1"/>
    </xf>
    <xf borderId="11" fillId="0" fontId="12" numFmtId="0" xfId="0" applyAlignment="1" applyBorder="1" applyFont="1">
      <alignment shrinkToFit="0" wrapText="1"/>
    </xf>
    <xf borderId="12" fillId="0" fontId="12" numFmtId="0" xfId="0" applyAlignment="1" applyBorder="1" applyFont="1">
      <alignment shrinkToFit="0" wrapText="1"/>
    </xf>
    <xf borderId="13" fillId="3" fontId="29" numFmtId="4" xfId="0" applyAlignment="1" applyBorder="1" applyFont="1" applyNumberFormat="1">
      <alignment horizontal="center" shrinkToFit="0" vertical="center" wrapText="1"/>
    </xf>
    <xf borderId="13" fillId="3" fontId="29" numFmtId="0" xfId="0" applyAlignment="1" applyBorder="1" applyFont="1">
      <alignment horizontal="center" shrinkToFit="0" vertical="center" wrapText="1"/>
    </xf>
    <xf borderId="13" fillId="0" fontId="30" numFmtId="0" xfId="0" applyAlignment="1" applyBorder="1" applyFont="1">
      <alignment horizontal="left" shrinkToFit="0" vertical="center" wrapText="1"/>
    </xf>
    <xf borderId="13" fillId="0" fontId="24" numFmtId="3" xfId="0" applyAlignment="1" applyBorder="1" applyFont="1" applyNumberFormat="1">
      <alignment horizontal="center"/>
    </xf>
    <xf borderId="13" fillId="0" fontId="24" numFmtId="167" xfId="0" applyBorder="1" applyFont="1" applyNumberFormat="1"/>
    <xf borderId="0" fillId="0" fontId="18" numFmtId="0" xfId="0" applyFont="1"/>
    <xf borderId="13" fillId="0" fontId="16" numFmtId="168" xfId="0" applyBorder="1" applyFont="1" applyNumberFormat="1"/>
    <xf borderId="13" fillId="0" fontId="30" numFmtId="0" xfId="0" applyAlignment="1" applyBorder="1" applyFont="1">
      <alignment horizontal="left"/>
    </xf>
    <xf borderId="5" fillId="0" fontId="12" numFmtId="0" xfId="0" applyAlignment="1" applyBorder="1" applyFont="1">
      <alignment horizontal="left" shrinkToFit="0" vertical="center" wrapText="1"/>
    </xf>
    <xf borderId="1" fillId="0" fontId="16" numFmtId="0" xfId="0" applyAlignment="1" applyBorder="1" applyFont="1">
      <alignment horizontal="left" vertical="center"/>
    </xf>
    <xf borderId="13" fillId="0" fontId="16" numFmtId="0" xfId="0" applyAlignment="1" applyBorder="1" applyFont="1">
      <alignment horizontal="left" vertical="center"/>
    </xf>
    <xf borderId="0" fillId="0" fontId="16" numFmtId="0" xfId="0" applyAlignment="1" applyFont="1">
      <alignment horizontal="center" shrinkToFit="0" wrapText="1"/>
    </xf>
    <xf borderId="37" fillId="0" fontId="16" numFmtId="0" xfId="0" applyAlignment="1" applyBorder="1" applyFont="1">
      <alignment shrinkToFit="0" wrapText="1"/>
    </xf>
    <xf borderId="38" fillId="0" fontId="16" numFmtId="0" xfId="0" applyAlignment="1" applyBorder="1" applyFont="1">
      <alignment shrinkToFit="0" wrapText="1"/>
    </xf>
    <xf borderId="39" fillId="0" fontId="16" numFmtId="0" xfId="0" applyAlignment="1" applyBorder="1" applyFont="1">
      <alignment shrinkToFit="0" wrapText="1"/>
    </xf>
    <xf borderId="40" fillId="0" fontId="16" numFmtId="0" xfId="0" applyAlignment="1" applyBorder="1" applyFont="1">
      <alignment shrinkToFit="0" wrapText="1"/>
    </xf>
    <xf borderId="23" fillId="0" fontId="31" numFmtId="0" xfId="0" applyAlignment="1" applyBorder="1" applyFont="1">
      <alignment horizontal="center" shrinkToFit="0" vertical="center" wrapText="1"/>
    </xf>
    <xf borderId="41" fillId="0" fontId="16" numFmtId="0" xfId="0" applyAlignment="1" applyBorder="1" applyFont="1">
      <alignment shrinkToFit="0" wrapText="1"/>
    </xf>
    <xf borderId="36" fillId="0" fontId="32" numFmtId="169" xfId="0" applyAlignment="1" applyBorder="1" applyFont="1" applyNumberFormat="1">
      <alignment horizontal="center" shrinkToFit="0" vertical="center" wrapText="1"/>
    </xf>
    <xf borderId="19" fillId="0" fontId="16" numFmtId="0" xfId="0" applyAlignment="1" applyBorder="1" applyFont="1">
      <alignment shrinkToFit="0" wrapText="1"/>
    </xf>
    <xf borderId="20" fillId="0" fontId="16" numFmtId="0" xfId="0" applyAlignment="1" applyBorder="1" applyFont="1">
      <alignment shrinkToFit="0" wrapText="1"/>
    </xf>
    <xf borderId="22" fillId="0" fontId="16" numFmtId="0" xfId="0" applyAlignment="1" applyBorder="1" applyFont="1">
      <alignment shrinkToFit="0" wrapText="1"/>
    </xf>
    <xf borderId="23" fillId="0" fontId="16" numFmtId="0" xfId="0" applyAlignment="1" applyBorder="1" applyFont="1">
      <alignment shrinkToFit="0" wrapText="1"/>
    </xf>
    <xf borderId="42" fillId="0" fontId="32" numFmtId="0" xfId="0" applyAlignment="1" applyBorder="1" applyFont="1">
      <alignment horizontal="center" shrinkToFit="0" vertical="center" wrapText="1"/>
    </xf>
    <xf borderId="36" fillId="0" fontId="16" numFmtId="0" xfId="0" applyAlignment="1" applyBorder="1" applyFont="1">
      <alignment shrinkToFit="0" wrapText="1"/>
    </xf>
    <xf borderId="0" fillId="0" fontId="16" numFmtId="0" xfId="0" applyAlignment="1" applyFont="1">
      <alignment shrinkToFit="0" wrapText="1"/>
    </xf>
    <xf borderId="0" fillId="0" fontId="16" numFmtId="4" xfId="0" applyFont="1" applyNumberFormat="1"/>
    <xf borderId="0" fillId="0" fontId="31" numFmtId="0" xfId="0" applyFont="1"/>
    <xf borderId="0" fillId="0" fontId="31" numFmtId="4" xfId="0" applyFont="1" applyNumberFormat="1"/>
    <xf borderId="0" fillId="0" fontId="33" numFmtId="0" xfId="0" applyFont="1"/>
    <xf borderId="0" fillId="0" fontId="34" numFmtId="0" xfId="0" applyFont="1"/>
    <xf borderId="13" fillId="0" fontId="13" numFmtId="0" xfId="0" applyAlignment="1" applyBorder="1" applyFont="1">
      <alignment horizontal="center" shrinkToFit="0" wrapText="1"/>
    </xf>
    <xf borderId="4" fillId="0" fontId="13" numFmtId="0" xfId="0" applyAlignment="1" applyBorder="1" applyFont="1">
      <alignment horizontal="center" shrinkToFit="0" wrapText="1"/>
    </xf>
    <xf borderId="13" fillId="0" fontId="24" numFmtId="4" xfId="0" applyBorder="1" applyFont="1" applyNumberFormat="1"/>
    <xf borderId="13" fillId="6" fontId="16" numFmtId="0" xfId="0" applyBorder="1" applyFill="1" applyFont="1"/>
    <xf borderId="13" fillId="6" fontId="16" numFmtId="4" xfId="0" applyBorder="1" applyFont="1" applyNumberFormat="1"/>
    <xf borderId="13" fillId="6" fontId="24" numFmtId="167" xfId="0" applyBorder="1" applyFont="1" applyNumberFormat="1"/>
    <xf borderId="15" fillId="6" fontId="16" numFmtId="0" xfId="0" applyBorder="1" applyFont="1"/>
    <xf borderId="0" fillId="0" fontId="16" numFmtId="168" xfId="0" applyFont="1" applyNumberFormat="1"/>
    <xf borderId="0" fillId="0" fontId="29" numFmtId="0" xfId="0" applyAlignment="1" applyFont="1">
      <alignment horizontal="center"/>
    </xf>
    <xf borderId="2" fillId="0" fontId="29" numFmtId="0" xfId="0" applyAlignment="1" applyBorder="1" applyFont="1">
      <alignment horizontal="center" shrinkToFit="0" wrapText="1"/>
    </xf>
    <xf borderId="3" fillId="0" fontId="29" numFmtId="0" xfId="0" applyAlignment="1" applyBorder="1" applyFont="1">
      <alignment horizontal="center"/>
    </xf>
    <xf borderId="16" fillId="3" fontId="29" numFmtId="4" xfId="0" applyAlignment="1" applyBorder="1" applyFont="1" applyNumberFormat="1">
      <alignment horizontal="center" shrinkToFit="0" vertical="center" wrapText="1"/>
    </xf>
    <xf borderId="2" fillId="0" fontId="16" numFmtId="0" xfId="0" applyBorder="1" applyFont="1"/>
    <xf borderId="4" fillId="0" fontId="16" numFmtId="0" xfId="0" applyBorder="1" applyFont="1"/>
    <xf borderId="4" fillId="0" fontId="16" numFmtId="3" xfId="0" applyBorder="1" applyFont="1" applyNumberFormat="1"/>
    <xf borderId="9" fillId="0" fontId="16" numFmtId="3" xfId="0" applyBorder="1" applyFont="1" applyNumberFormat="1"/>
    <xf borderId="0" fillId="0" fontId="16" numFmtId="170" xfId="0" applyFont="1" applyNumberFormat="1"/>
    <xf borderId="0" fillId="0" fontId="24" numFmtId="167" xfId="0" applyFont="1" applyNumberFormat="1"/>
    <xf borderId="0" fillId="0" fontId="35" numFmtId="0" xfId="0" applyAlignment="1" applyFont="1">
      <alignment shrinkToFit="0" wrapText="1"/>
    </xf>
    <xf borderId="0" fillId="0" fontId="36" numFmtId="0" xfId="0" applyAlignment="1" applyFont="1">
      <alignment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2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7.png"/><Relationship Id="rId3" Type="http://schemas.openxmlformats.org/officeDocument/2006/relationships/image" Target="../media/image4.png"/><Relationship Id="rId4" Type="http://schemas.openxmlformats.org/officeDocument/2006/relationships/image" Target="../media/image9.png"/><Relationship Id="rId5" Type="http://schemas.openxmlformats.org/officeDocument/2006/relationships/image" Target="../media/image10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4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3771900</xdr:colOff>
      <xdr:row>9</xdr:row>
      <xdr:rowOff>9525</xdr:rowOff>
    </xdr:from>
    <xdr:ext cx="6886575" cy="436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5353050" cy="1304925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9525</xdr:rowOff>
    </xdr:from>
    <xdr:ext cx="628650" cy="61912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142875</xdr:rowOff>
    </xdr:from>
    <xdr:ext cx="600075" cy="6286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142875</xdr:rowOff>
    </xdr:from>
    <xdr:ext cx="600075" cy="6286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0</xdr:colOff>
      <xdr:row>10</xdr:row>
      <xdr:rowOff>0</xdr:rowOff>
    </xdr:from>
    <xdr:ext cx="3686175" cy="30289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600075" cy="6191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0" cy="0"/>
    <xdr:pic>
      <xdr:nvPicPr>
        <xdr:cNvPr id="0" name="image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0" cy="0"/>
    <xdr:pic>
      <xdr:nvPicPr>
        <xdr:cNvPr id="0" name="image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40</xdr:row>
      <xdr:rowOff>19050</xdr:rowOff>
    </xdr:from>
    <xdr:ext cx="4686300" cy="2543175"/>
    <xdr:pic>
      <xdr:nvPicPr>
        <xdr:cNvPr id="0" name="image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4533900</xdr:colOff>
      <xdr:row>0</xdr:row>
      <xdr:rowOff>0</xdr:rowOff>
    </xdr:from>
    <xdr:ext cx="2257425" cy="561975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</xdr:row>
      <xdr:rowOff>28575</xdr:rowOff>
    </xdr:from>
    <xdr:ext cx="3552825" cy="3676650"/>
    <xdr:pic>
      <xdr:nvPicPr>
        <xdr:cNvPr id="0" name="image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3581400</xdr:colOff>
      <xdr:row>1</xdr:row>
      <xdr:rowOff>9525</xdr:rowOff>
    </xdr:from>
    <xdr:ext cx="4105275" cy="3724275"/>
    <xdr:pic>
      <xdr:nvPicPr>
        <xdr:cNvPr id="0" name="image9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3019425</xdr:colOff>
      <xdr:row>1</xdr:row>
      <xdr:rowOff>152400</xdr:rowOff>
    </xdr:from>
    <xdr:ext cx="3810000" cy="3600450"/>
    <xdr:pic>
      <xdr:nvPicPr>
        <xdr:cNvPr id="0" name="image10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0" cy="0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8458200" cy="269557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0</xdr:row>
      <xdr:rowOff>9525</xdr:rowOff>
    </xdr:from>
    <xdr:ext cx="1495425" cy="381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0</xdr:rowOff>
    </xdr:from>
    <xdr:ext cx="628650" cy="6286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180975</xdr:rowOff>
    </xdr:from>
    <xdr:ext cx="628650" cy="61912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9525</xdr:rowOff>
    </xdr:from>
    <xdr:ext cx="638175" cy="61912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9525</xdr:rowOff>
    </xdr:from>
    <xdr:ext cx="628650" cy="61912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0</xdr:rowOff>
    </xdr:from>
    <xdr:ext cx="638175" cy="6286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9525</xdr:rowOff>
    </xdr:from>
    <xdr:ext cx="628650" cy="61912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0</xdr:rowOff>
    </xdr:from>
    <xdr:ext cx="685800" cy="6286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0</xdr:rowOff>
    </xdr:from>
    <xdr:ext cx="600075" cy="6286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105.86"/>
    <col customWidth="1" min="3" max="26" width="8.71"/>
  </cols>
  <sheetData>
    <row r="1" ht="12.75" customHeight="1">
      <c r="A1" s="1"/>
    </row>
    <row r="2" ht="12.75" customHeight="1">
      <c r="A2" s="1"/>
    </row>
    <row r="3" ht="12.75" customHeight="1">
      <c r="A3" s="1"/>
    </row>
    <row r="4" ht="12.75" customHeight="1">
      <c r="A4" s="1"/>
    </row>
    <row r="5" ht="12.75" customHeight="1">
      <c r="A5" s="1"/>
    </row>
    <row r="6" ht="41.25" customHeight="1">
      <c r="A6" s="1"/>
    </row>
    <row r="7" ht="12.75" customHeight="1">
      <c r="A7" s="1"/>
      <c r="B7" s="2" t="s">
        <v>0</v>
      </c>
    </row>
    <row r="8" ht="12.75" customHeight="1">
      <c r="A8" s="1"/>
      <c r="B8" s="3" t="s">
        <v>1</v>
      </c>
    </row>
    <row r="9" ht="36.0" customHeight="1">
      <c r="A9" s="1"/>
      <c r="B9" s="4" t="s">
        <v>2</v>
      </c>
    </row>
    <row r="10" ht="36.0" customHeight="1">
      <c r="A10" s="1"/>
      <c r="B10" s="4" t="s">
        <v>3</v>
      </c>
    </row>
    <row r="11" ht="36.0" customHeight="1">
      <c r="A11" s="1"/>
      <c r="B11" s="4" t="s">
        <v>4</v>
      </c>
    </row>
    <row r="12" ht="36.0" customHeight="1">
      <c r="A12" s="1"/>
      <c r="B12" s="4" t="s">
        <v>5</v>
      </c>
    </row>
    <row r="13" ht="36.0" customHeight="1">
      <c r="A13" s="1"/>
      <c r="B13" s="4" t="s">
        <v>6</v>
      </c>
    </row>
    <row r="14" ht="36.0" customHeight="1">
      <c r="A14" s="1"/>
      <c r="B14" s="4" t="s">
        <v>7</v>
      </c>
    </row>
    <row r="15" ht="36.0" customHeight="1">
      <c r="A15" s="1"/>
      <c r="B15" s="4" t="s">
        <v>8</v>
      </c>
    </row>
    <row r="16" ht="12.75" customHeight="1">
      <c r="A16" s="1"/>
      <c r="B16" s="3" t="s">
        <v>9</v>
      </c>
    </row>
    <row r="17" ht="36.0" customHeight="1">
      <c r="A17" s="1"/>
      <c r="B17" s="4" t="s">
        <v>10</v>
      </c>
    </row>
    <row r="18" ht="36.0" customHeight="1">
      <c r="A18" s="1"/>
      <c r="B18" s="4" t="s">
        <v>11</v>
      </c>
    </row>
    <row r="19" ht="36.0" customHeight="1">
      <c r="A19" s="1"/>
      <c r="B19" s="4" t="s">
        <v>12</v>
      </c>
    </row>
    <row r="20" ht="36.0" customHeight="1">
      <c r="A20" s="1"/>
      <c r="B20" s="4" t="s">
        <v>13</v>
      </c>
    </row>
    <row r="21" ht="36.0" customHeight="1">
      <c r="A21" s="1"/>
      <c r="B21" s="5" t="s">
        <v>14</v>
      </c>
    </row>
    <row r="22" ht="36.0" customHeight="1">
      <c r="A22" s="1"/>
      <c r="B22" s="6" t="s">
        <v>15</v>
      </c>
    </row>
    <row r="23" ht="36.0" customHeight="1">
      <c r="A23" s="1"/>
      <c r="B23" s="4" t="s">
        <v>16</v>
      </c>
    </row>
    <row r="24" ht="35.25" customHeight="1">
      <c r="A24" s="1"/>
      <c r="B24" s="4" t="s">
        <v>17</v>
      </c>
    </row>
    <row r="25" ht="12.75" customHeight="1">
      <c r="A25" s="1"/>
    </row>
    <row r="26" ht="12.75" customHeight="1">
      <c r="A26" s="1"/>
    </row>
    <row r="27" ht="12.75" customHeight="1">
      <c r="A27" s="1"/>
    </row>
    <row r="28" ht="12.75" customHeight="1">
      <c r="A28" s="1"/>
    </row>
    <row r="29" ht="12.75" customHeight="1">
      <c r="A29" s="1"/>
    </row>
    <row r="30" ht="12.75" customHeight="1">
      <c r="A30" s="1"/>
    </row>
    <row r="31" ht="12.75" customHeight="1">
      <c r="A31" s="1"/>
    </row>
    <row r="32" ht="12.75" customHeight="1">
      <c r="A32" s="1"/>
    </row>
    <row r="33" ht="12.75" customHeight="1">
      <c r="A33" s="1"/>
    </row>
    <row r="34" ht="12.75" customHeight="1">
      <c r="A34" s="1"/>
    </row>
    <row r="35" ht="12.75" customHeight="1">
      <c r="A35" s="1"/>
    </row>
    <row r="36" ht="12.75" customHeight="1">
      <c r="A36" s="1"/>
    </row>
    <row r="37" ht="12.75" customHeight="1">
      <c r="A37" s="1"/>
    </row>
    <row r="38" ht="12.75" customHeight="1">
      <c r="A38" s="1"/>
    </row>
    <row r="39" ht="12.75" customHeight="1">
      <c r="A39" s="1"/>
    </row>
    <row r="40" ht="12.75" customHeight="1">
      <c r="A40" s="1"/>
    </row>
    <row r="41" ht="12.75" customHeight="1">
      <c r="A41" s="1"/>
    </row>
    <row r="42" ht="12.75" customHeight="1">
      <c r="A42" s="1"/>
    </row>
    <row r="43" ht="12.75" customHeight="1">
      <c r="A43" s="1"/>
    </row>
    <row r="44" ht="12.75" customHeight="1">
      <c r="A44" s="1"/>
    </row>
    <row r="45" ht="12.75" customHeight="1">
      <c r="A45" s="1"/>
    </row>
    <row r="46" ht="12.75" customHeight="1">
      <c r="A46" s="1"/>
    </row>
    <row r="47" ht="12.75" customHeight="1">
      <c r="A47" s="1"/>
    </row>
    <row r="48" ht="12.75" customHeight="1">
      <c r="A48" s="1"/>
    </row>
    <row r="49" ht="12.75" customHeight="1">
      <c r="A49" s="1"/>
    </row>
    <row r="50" ht="12.75" customHeight="1">
      <c r="A50" s="1"/>
    </row>
    <row r="51" ht="12.75" customHeight="1">
      <c r="A51" s="1"/>
    </row>
    <row r="52" ht="12.75" customHeight="1">
      <c r="A52" s="1"/>
    </row>
    <row r="53" ht="12.75" customHeight="1">
      <c r="A53" s="1"/>
    </row>
    <row r="54" ht="12.75" customHeight="1">
      <c r="A54" s="1"/>
    </row>
    <row r="55" ht="12.75" customHeight="1">
      <c r="A55" s="1"/>
    </row>
    <row r="56" ht="12.75" customHeight="1">
      <c r="A56" s="1"/>
    </row>
    <row r="57" ht="12.75" customHeight="1">
      <c r="A57" s="1"/>
    </row>
    <row r="58" ht="12.75" customHeight="1">
      <c r="A58" s="1"/>
    </row>
    <row r="59" ht="12.75" customHeight="1">
      <c r="A59" s="1"/>
    </row>
    <row r="60" ht="12.75" customHeight="1">
      <c r="A60" s="1"/>
    </row>
    <row r="61" ht="12.75" customHeight="1">
      <c r="A61" s="1"/>
    </row>
    <row r="62" ht="12.75" customHeight="1">
      <c r="A62" s="1"/>
    </row>
    <row r="63" ht="12.75" customHeight="1">
      <c r="A63" s="1"/>
    </row>
    <row r="64" ht="12.75" customHeight="1">
      <c r="A64" s="1"/>
    </row>
    <row r="65" ht="12.75" customHeight="1">
      <c r="A65" s="1"/>
    </row>
    <row r="66" ht="12.75" customHeight="1">
      <c r="A66" s="1"/>
    </row>
    <row r="67" ht="12.75" customHeight="1">
      <c r="A67" s="1"/>
    </row>
    <row r="68" ht="12.75" customHeight="1">
      <c r="A68" s="1"/>
    </row>
    <row r="69" ht="12.75" customHeight="1">
      <c r="A69" s="1"/>
    </row>
    <row r="70" ht="12.75" customHeight="1">
      <c r="A70" s="1"/>
    </row>
    <row r="71" ht="12.75" customHeight="1">
      <c r="A71" s="1"/>
    </row>
    <row r="72" ht="12.75" customHeight="1">
      <c r="A72" s="1"/>
    </row>
    <row r="73" ht="12.75" customHeight="1">
      <c r="A73" s="1"/>
    </row>
    <row r="74" ht="12.75" customHeight="1">
      <c r="A74" s="1"/>
    </row>
    <row r="75" ht="12.75" customHeight="1">
      <c r="A75" s="1"/>
    </row>
    <row r="76" ht="12.75" customHeight="1">
      <c r="A76" s="1"/>
    </row>
    <row r="77" ht="12.75" customHeight="1">
      <c r="A77" s="1"/>
    </row>
    <row r="78" ht="12.75" customHeight="1">
      <c r="A78" s="1"/>
    </row>
    <row r="79" ht="12.75" customHeight="1">
      <c r="A79" s="1"/>
    </row>
    <row r="80" ht="12.75" customHeight="1">
      <c r="A80" s="1"/>
    </row>
    <row r="81" ht="12.75" customHeight="1">
      <c r="A81" s="1"/>
    </row>
    <row r="82" ht="12.75" customHeight="1">
      <c r="A82" s="1"/>
    </row>
    <row r="83" ht="12.75" customHeight="1">
      <c r="A83" s="1"/>
    </row>
    <row r="84" ht="12.75" customHeight="1">
      <c r="A84" s="1"/>
    </row>
    <row r="85" ht="12.75" customHeight="1">
      <c r="A85" s="1"/>
    </row>
    <row r="86" ht="12.75" customHeight="1">
      <c r="A86" s="1"/>
    </row>
    <row r="87" ht="12.75" customHeight="1">
      <c r="A87" s="1"/>
    </row>
    <row r="88" ht="12.75" customHeight="1">
      <c r="A88" s="1"/>
    </row>
    <row r="89" ht="12.75" customHeight="1">
      <c r="A89" s="1"/>
    </row>
    <row r="90" ht="12.75" customHeight="1">
      <c r="A90" s="1"/>
    </row>
    <row r="91" ht="12.75" customHeight="1">
      <c r="A91" s="1"/>
    </row>
    <row r="92" ht="12.75" customHeight="1">
      <c r="A92" s="1"/>
    </row>
    <row r="93" ht="12.75" customHeight="1">
      <c r="A93" s="1"/>
    </row>
    <row r="94" ht="12.75" customHeight="1">
      <c r="A94" s="1"/>
    </row>
    <row r="95" ht="12.75" customHeight="1">
      <c r="A95" s="1"/>
    </row>
    <row r="96" ht="12.75" customHeight="1">
      <c r="A96" s="1"/>
    </row>
    <row r="97" ht="12.75" customHeight="1">
      <c r="A97" s="1"/>
    </row>
    <row r="98" ht="12.75" customHeight="1">
      <c r="A98" s="1"/>
    </row>
    <row r="99" ht="12.75" customHeight="1">
      <c r="A99" s="1"/>
    </row>
    <row r="100" ht="12.75" customHeight="1">
      <c r="A100" s="1"/>
    </row>
    <row r="101" ht="12.75" customHeight="1">
      <c r="A101" s="1"/>
    </row>
    <row r="102" ht="12.75" customHeight="1">
      <c r="A102" s="1"/>
    </row>
    <row r="103" ht="12.75" customHeight="1">
      <c r="A103" s="1"/>
    </row>
    <row r="104" ht="12.75" customHeight="1">
      <c r="A104" s="1"/>
    </row>
    <row r="105" ht="12.75" customHeight="1">
      <c r="A105" s="1"/>
    </row>
    <row r="106" ht="12.75" customHeight="1">
      <c r="A106" s="1"/>
    </row>
    <row r="107" ht="12.75" customHeight="1">
      <c r="A107" s="1"/>
    </row>
    <row r="108" ht="12.75" customHeight="1">
      <c r="A108" s="1"/>
    </row>
    <row r="109" ht="12.75" customHeight="1">
      <c r="A109" s="1"/>
    </row>
    <row r="110" ht="12.75" customHeight="1">
      <c r="A110" s="1"/>
    </row>
    <row r="111" ht="12.75" customHeight="1">
      <c r="A111" s="1"/>
    </row>
    <row r="112" ht="12.75" customHeight="1">
      <c r="A112" s="1"/>
    </row>
    <row r="113" ht="12.75" customHeight="1">
      <c r="A113" s="1"/>
    </row>
    <row r="114" ht="12.75" customHeight="1">
      <c r="A114" s="1"/>
    </row>
    <row r="115" ht="12.75" customHeight="1">
      <c r="A115" s="1"/>
    </row>
    <row r="116" ht="12.75" customHeight="1">
      <c r="A116" s="1"/>
    </row>
    <row r="117" ht="12.75" customHeight="1">
      <c r="A117" s="1"/>
    </row>
    <row r="118" ht="12.75" customHeight="1">
      <c r="A118" s="1"/>
    </row>
    <row r="119" ht="12.75" customHeight="1">
      <c r="A119" s="1"/>
    </row>
    <row r="120" ht="12.75" customHeight="1">
      <c r="A120" s="1"/>
    </row>
    <row r="121" ht="12.75" customHeight="1">
      <c r="A121" s="1"/>
    </row>
    <row r="122" ht="12.75" customHeight="1">
      <c r="A122" s="1"/>
    </row>
    <row r="123" ht="12.75" customHeight="1">
      <c r="A123" s="1"/>
    </row>
    <row r="124" ht="12.75" customHeight="1">
      <c r="A124" s="1"/>
    </row>
    <row r="125" ht="12.75" customHeight="1">
      <c r="A125" s="1"/>
    </row>
    <row r="126" ht="12.75" customHeight="1">
      <c r="A126" s="1"/>
    </row>
    <row r="127" ht="12.75" customHeight="1">
      <c r="A127" s="1"/>
    </row>
    <row r="128" ht="12.75" customHeight="1">
      <c r="A128" s="1"/>
    </row>
    <row r="129" ht="12.75" customHeight="1">
      <c r="A129" s="1"/>
    </row>
    <row r="130" ht="12.75" customHeight="1">
      <c r="A130" s="1"/>
    </row>
    <row r="131" ht="12.75" customHeight="1">
      <c r="A131" s="1"/>
    </row>
    <row r="132" ht="12.75" customHeight="1">
      <c r="A132" s="1"/>
    </row>
    <row r="133" ht="12.75" customHeight="1">
      <c r="A133" s="1"/>
    </row>
    <row r="134" ht="12.75" customHeight="1">
      <c r="A134" s="1"/>
    </row>
    <row r="135" ht="12.75" customHeight="1">
      <c r="A135" s="1"/>
    </row>
    <row r="136" ht="12.75" customHeight="1">
      <c r="A136" s="1"/>
    </row>
    <row r="137" ht="12.75" customHeight="1">
      <c r="A137" s="1"/>
    </row>
    <row r="138" ht="12.75" customHeight="1">
      <c r="A138" s="1"/>
    </row>
    <row r="139" ht="12.75" customHeight="1">
      <c r="A139" s="1"/>
    </row>
    <row r="140" ht="12.75" customHeight="1">
      <c r="A140" s="1"/>
    </row>
    <row r="141" ht="12.75" customHeight="1">
      <c r="A141" s="1"/>
    </row>
    <row r="142" ht="12.75" customHeight="1">
      <c r="A142" s="1"/>
    </row>
    <row r="143" ht="12.75" customHeight="1">
      <c r="A143" s="1"/>
    </row>
    <row r="144" ht="12.75" customHeight="1">
      <c r="A144" s="1"/>
    </row>
    <row r="145" ht="12.75" customHeight="1">
      <c r="A145" s="1"/>
    </row>
    <row r="146" ht="12.75" customHeight="1">
      <c r="A146" s="1"/>
    </row>
    <row r="147" ht="12.75" customHeight="1">
      <c r="A147" s="1"/>
    </row>
    <row r="148" ht="12.75" customHeight="1">
      <c r="A148" s="1"/>
    </row>
    <row r="149" ht="12.75" customHeight="1">
      <c r="A149" s="1"/>
    </row>
    <row r="150" ht="12.75" customHeight="1">
      <c r="A150" s="1"/>
    </row>
    <row r="151" ht="12.75" customHeight="1">
      <c r="A151" s="1"/>
    </row>
    <row r="152" ht="12.75" customHeight="1">
      <c r="A152" s="1"/>
    </row>
    <row r="153" ht="12.75" customHeight="1">
      <c r="A153" s="1"/>
    </row>
    <row r="154" ht="12.75" customHeight="1">
      <c r="A154" s="1"/>
    </row>
    <row r="155" ht="12.75" customHeight="1">
      <c r="A155" s="1"/>
    </row>
    <row r="156" ht="12.75" customHeight="1">
      <c r="A156" s="1"/>
    </row>
    <row r="157" ht="12.75" customHeight="1">
      <c r="A157" s="1"/>
    </row>
    <row r="158" ht="12.75" customHeight="1">
      <c r="A158" s="1"/>
    </row>
    <row r="159" ht="12.75" customHeight="1">
      <c r="A159" s="1"/>
    </row>
    <row r="160" ht="12.75" customHeight="1">
      <c r="A160" s="1"/>
    </row>
    <row r="161" ht="12.75" customHeight="1">
      <c r="A161" s="1"/>
    </row>
    <row r="162" ht="12.75" customHeight="1">
      <c r="A162" s="1"/>
    </row>
    <row r="163" ht="12.75" customHeight="1">
      <c r="A163" s="1"/>
    </row>
    <row r="164" ht="12.75" customHeight="1">
      <c r="A164" s="1"/>
    </row>
    <row r="165" ht="12.75" customHeight="1">
      <c r="A165" s="1"/>
    </row>
    <row r="166" ht="12.75" customHeight="1">
      <c r="A166" s="1"/>
    </row>
    <row r="167" ht="12.75" customHeight="1">
      <c r="A167" s="1"/>
    </row>
    <row r="168" ht="12.75" customHeight="1">
      <c r="A168" s="1"/>
    </row>
    <row r="169" ht="12.75" customHeight="1">
      <c r="A169" s="1"/>
    </row>
    <row r="170" ht="12.75" customHeight="1">
      <c r="A170" s="1"/>
    </row>
    <row r="171" ht="12.75" customHeight="1">
      <c r="A171" s="1"/>
    </row>
    <row r="172" ht="12.75" customHeight="1">
      <c r="A172" s="1"/>
    </row>
    <row r="173" ht="12.75" customHeight="1">
      <c r="A173" s="1"/>
    </row>
    <row r="174" ht="12.75" customHeight="1">
      <c r="A174" s="1"/>
    </row>
    <row r="175" ht="12.75" customHeight="1">
      <c r="A175" s="1"/>
    </row>
    <row r="176" ht="12.75" customHeight="1">
      <c r="A176" s="1"/>
    </row>
    <row r="177" ht="12.75" customHeight="1">
      <c r="A177" s="1"/>
    </row>
    <row r="178" ht="12.75" customHeight="1">
      <c r="A178" s="1"/>
    </row>
    <row r="179" ht="12.75" customHeight="1">
      <c r="A179" s="1"/>
    </row>
    <row r="180" ht="12.75" customHeight="1">
      <c r="A180" s="1"/>
    </row>
    <row r="181" ht="12.75" customHeight="1">
      <c r="A181" s="1"/>
    </row>
    <row r="182" ht="12.75" customHeight="1">
      <c r="A182" s="1"/>
    </row>
    <row r="183" ht="12.75" customHeight="1">
      <c r="A183" s="1"/>
    </row>
    <row r="184" ht="12.75" customHeight="1">
      <c r="A184" s="1"/>
    </row>
    <row r="185" ht="12.75" customHeight="1">
      <c r="A185" s="1"/>
    </row>
    <row r="186" ht="12.75" customHeight="1">
      <c r="A186" s="1"/>
    </row>
    <row r="187" ht="12.75" customHeight="1">
      <c r="A187" s="1"/>
    </row>
    <row r="188" ht="12.75" customHeight="1">
      <c r="A188" s="1"/>
    </row>
    <row r="189" ht="12.75" customHeight="1">
      <c r="A189" s="1"/>
    </row>
    <row r="190" ht="12.75" customHeight="1">
      <c r="A190" s="1"/>
    </row>
    <row r="191" ht="12.75" customHeight="1">
      <c r="A191" s="1"/>
    </row>
    <row r="192" ht="12.75" customHeight="1">
      <c r="A192" s="1"/>
    </row>
    <row r="193" ht="12.75" customHeight="1">
      <c r="A193" s="1"/>
    </row>
    <row r="194" ht="12.75" customHeight="1">
      <c r="A194" s="1"/>
    </row>
    <row r="195" ht="12.75" customHeight="1">
      <c r="A195" s="1"/>
    </row>
    <row r="196" ht="12.75" customHeight="1">
      <c r="A196" s="1"/>
    </row>
    <row r="197" ht="12.75" customHeight="1">
      <c r="A197" s="1"/>
    </row>
    <row r="198" ht="12.75" customHeight="1">
      <c r="A198" s="1"/>
    </row>
    <row r="199" ht="12.75" customHeight="1">
      <c r="A199" s="1"/>
    </row>
    <row r="200" ht="12.75" customHeight="1">
      <c r="A200" s="1"/>
    </row>
    <row r="201" ht="12.75" customHeight="1">
      <c r="A201" s="1"/>
    </row>
    <row r="202" ht="12.75" customHeight="1">
      <c r="A202" s="1"/>
    </row>
    <row r="203" ht="12.75" customHeight="1">
      <c r="A203" s="1"/>
    </row>
    <row r="204" ht="12.75" customHeight="1">
      <c r="A204" s="1"/>
    </row>
    <row r="205" ht="12.75" customHeight="1">
      <c r="A205" s="1"/>
    </row>
    <row r="206" ht="12.75" customHeight="1">
      <c r="A206" s="1"/>
    </row>
    <row r="207" ht="12.75" customHeight="1">
      <c r="A207" s="1"/>
    </row>
    <row r="208" ht="12.75" customHeight="1">
      <c r="A208" s="1"/>
    </row>
    <row r="209" ht="12.75" customHeight="1">
      <c r="A209" s="1"/>
    </row>
    <row r="210" ht="12.75" customHeight="1">
      <c r="A210" s="1"/>
    </row>
    <row r="211" ht="12.75" customHeight="1">
      <c r="A211" s="1"/>
    </row>
    <row r="212" ht="12.75" customHeight="1">
      <c r="A212" s="1"/>
    </row>
    <row r="213" ht="12.75" customHeight="1">
      <c r="A213" s="1"/>
    </row>
    <row r="214" ht="12.75" customHeight="1">
      <c r="A214" s="1"/>
    </row>
    <row r="215" ht="12.75" customHeight="1">
      <c r="A215" s="1"/>
    </row>
    <row r="216" ht="12.75" customHeight="1">
      <c r="A216" s="1"/>
    </row>
    <row r="217" ht="12.75" customHeight="1">
      <c r="A217" s="1"/>
    </row>
    <row r="218" ht="12.75" customHeight="1">
      <c r="A218" s="1"/>
    </row>
    <row r="219" ht="12.75" customHeight="1">
      <c r="A219" s="1"/>
    </row>
    <row r="220" ht="12.75" customHeight="1">
      <c r="A220" s="1"/>
    </row>
    <row r="221" ht="12.75" customHeight="1">
      <c r="A221" s="1"/>
    </row>
    <row r="222" ht="12.75" customHeight="1">
      <c r="A222" s="1"/>
    </row>
    <row r="223" ht="12.75" customHeight="1">
      <c r="A223" s="1"/>
    </row>
    <row r="224" ht="12.75" customHeight="1">
      <c r="A224" s="1"/>
    </row>
    <row r="225" ht="12.75" customHeight="1">
      <c r="A225" s="1"/>
    </row>
    <row r="226" ht="12.75" customHeight="1">
      <c r="A226" s="1"/>
    </row>
    <row r="227" ht="12.75" customHeight="1">
      <c r="A227" s="1"/>
    </row>
    <row r="228" ht="12.75" customHeight="1">
      <c r="A228" s="1"/>
    </row>
    <row r="229" ht="12.75" customHeight="1">
      <c r="A229" s="1"/>
    </row>
    <row r="230" ht="12.75" customHeight="1">
      <c r="A230" s="1"/>
    </row>
    <row r="231" ht="12.75" customHeight="1">
      <c r="A231" s="1"/>
    </row>
    <row r="232" ht="12.75" customHeight="1">
      <c r="A232" s="1"/>
    </row>
    <row r="233" ht="12.75" customHeight="1">
      <c r="A233" s="1"/>
    </row>
    <row r="234" ht="12.75" customHeight="1">
      <c r="A234" s="1"/>
    </row>
    <row r="235" ht="12.75" customHeight="1">
      <c r="A235" s="1"/>
    </row>
    <row r="236" ht="12.75" customHeight="1">
      <c r="A236" s="1"/>
    </row>
    <row r="237" ht="12.75" customHeight="1">
      <c r="A237" s="1"/>
    </row>
    <row r="238" ht="12.75" customHeight="1">
      <c r="A238" s="1"/>
    </row>
    <row r="239" ht="12.75" customHeight="1">
      <c r="A239" s="1"/>
    </row>
    <row r="240" ht="12.75" customHeight="1">
      <c r="A240" s="1"/>
    </row>
    <row r="241" ht="12.75" customHeight="1">
      <c r="A241" s="1"/>
    </row>
    <row r="242" ht="12.75" customHeight="1">
      <c r="A242" s="1"/>
    </row>
    <row r="243" ht="12.75" customHeight="1">
      <c r="A243" s="1"/>
    </row>
    <row r="244" ht="12.75" customHeight="1">
      <c r="A244" s="1"/>
    </row>
    <row r="245" ht="12.75" customHeight="1">
      <c r="A245" s="1"/>
    </row>
    <row r="246" ht="12.75" customHeight="1">
      <c r="A246" s="1"/>
    </row>
    <row r="247" ht="12.75" customHeight="1">
      <c r="A247" s="1"/>
    </row>
    <row r="248" ht="12.75" customHeight="1">
      <c r="A248" s="1"/>
    </row>
    <row r="249" ht="12.75" customHeight="1">
      <c r="A249" s="1"/>
    </row>
    <row r="250" ht="12.75" customHeight="1">
      <c r="A250" s="1"/>
    </row>
    <row r="251" ht="12.75" customHeight="1">
      <c r="A251" s="1"/>
    </row>
    <row r="252" ht="12.75" customHeight="1">
      <c r="A252" s="1"/>
    </row>
    <row r="253" ht="12.75" customHeight="1">
      <c r="A253" s="1"/>
    </row>
    <row r="254" ht="12.75" customHeight="1">
      <c r="A254" s="1"/>
    </row>
    <row r="255" ht="12.75" customHeight="1">
      <c r="A255" s="1"/>
    </row>
    <row r="256" ht="12.75" customHeight="1">
      <c r="A256" s="1"/>
    </row>
    <row r="257" ht="12.75" customHeight="1">
      <c r="A257" s="1"/>
    </row>
    <row r="258" ht="12.75" customHeight="1">
      <c r="A258" s="1"/>
    </row>
    <row r="259" ht="12.75" customHeight="1">
      <c r="A259" s="1"/>
    </row>
    <row r="260" ht="12.75" customHeight="1">
      <c r="A260" s="1"/>
    </row>
    <row r="261" ht="12.75" customHeight="1">
      <c r="A261" s="1"/>
    </row>
    <row r="262" ht="12.75" customHeight="1">
      <c r="A262" s="1"/>
    </row>
    <row r="263" ht="12.75" customHeight="1">
      <c r="A263" s="1"/>
    </row>
    <row r="264" ht="12.75" customHeight="1">
      <c r="A264" s="1"/>
    </row>
    <row r="265" ht="12.75" customHeight="1">
      <c r="A265" s="1"/>
    </row>
    <row r="266" ht="12.75" customHeight="1">
      <c r="A266" s="1"/>
    </row>
    <row r="267" ht="12.75" customHeight="1">
      <c r="A267" s="1"/>
    </row>
    <row r="268" ht="12.75" customHeight="1">
      <c r="A268" s="1"/>
    </row>
    <row r="269" ht="12.75" customHeight="1">
      <c r="A269" s="1"/>
    </row>
    <row r="270" ht="12.75" customHeight="1">
      <c r="A270" s="1"/>
    </row>
    <row r="271" ht="12.75" customHeight="1">
      <c r="A271" s="1"/>
    </row>
    <row r="272" ht="12.75" customHeight="1">
      <c r="A272" s="1"/>
    </row>
    <row r="273" ht="12.75" customHeight="1">
      <c r="A273" s="1"/>
    </row>
    <row r="274" ht="12.75" customHeight="1">
      <c r="A274" s="1"/>
    </row>
    <row r="275" ht="12.75" customHeight="1">
      <c r="A275" s="1"/>
    </row>
    <row r="276" ht="12.75" customHeight="1">
      <c r="A276" s="1"/>
    </row>
    <row r="277" ht="12.75" customHeight="1">
      <c r="A277" s="1"/>
    </row>
    <row r="278" ht="12.75" customHeight="1">
      <c r="A278" s="1"/>
    </row>
    <row r="279" ht="12.75" customHeight="1">
      <c r="A279" s="1"/>
    </row>
    <row r="280" ht="12.75" customHeight="1">
      <c r="A280" s="1"/>
    </row>
    <row r="281" ht="12.75" customHeight="1">
      <c r="A281" s="1"/>
    </row>
    <row r="282" ht="12.75" customHeight="1">
      <c r="A282" s="1"/>
    </row>
    <row r="283" ht="12.75" customHeight="1">
      <c r="A283" s="1"/>
    </row>
    <row r="284" ht="12.75" customHeight="1">
      <c r="A284" s="1"/>
    </row>
    <row r="285" ht="12.75" customHeight="1">
      <c r="A285" s="1"/>
    </row>
    <row r="286" ht="12.75" customHeight="1">
      <c r="A286" s="1"/>
    </row>
    <row r="287" ht="12.75" customHeight="1">
      <c r="A287" s="1"/>
    </row>
    <row r="288" ht="12.75" customHeight="1">
      <c r="A288" s="1"/>
    </row>
    <row r="289" ht="12.75" customHeight="1">
      <c r="A289" s="1"/>
    </row>
    <row r="290" ht="12.75" customHeight="1">
      <c r="A290" s="1"/>
    </row>
    <row r="291" ht="12.75" customHeight="1">
      <c r="A291" s="1"/>
    </row>
    <row r="292" ht="12.75" customHeight="1">
      <c r="A292" s="1"/>
    </row>
    <row r="293" ht="12.75" customHeight="1">
      <c r="A293" s="1"/>
    </row>
    <row r="294" ht="12.75" customHeight="1">
      <c r="A294" s="1"/>
    </row>
    <row r="295" ht="12.75" customHeight="1">
      <c r="A295" s="1"/>
    </row>
    <row r="296" ht="12.75" customHeight="1">
      <c r="A296" s="1"/>
    </row>
    <row r="297" ht="12.75" customHeight="1">
      <c r="A297" s="1"/>
    </row>
    <row r="298" ht="12.75" customHeight="1">
      <c r="A298" s="1"/>
    </row>
    <row r="299" ht="12.75" customHeight="1">
      <c r="A299" s="1"/>
    </row>
    <row r="300" ht="12.75" customHeight="1">
      <c r="A300" s="1"/>
    </row>
    <row r="301" ht="12.75" customHeight="1">
      <c r="A301" s="1"/>
    </row>
    <row r="302" ht="12.75" customHeight="1">
      <c r="A302" s="1"/>
    </row>
    <row r="303" ht="12.75" customHeight="1">
      <c r="A303" s="1"/>
    </row>
    <row r="304" ht="12.75" customHeight="1">
      <c r="A304" s="1"/>
    </row>
    <row r="305" ht="12.75" customHeight="1">
      <c r="A305" s="1"/>
    </row>
    <row r="306" ht="12.75" customHeight="1">
      <c r="A306" s="1"/>
    </row>
    <row r="307" ht="12.75" customHeight="1">
      <c r="A307" s="1"/>
    </row>
    <row r="308" ht="12.75" customHeight="1">
      <c r="A308" s="1"/>
    </row>
    <row r="309" ht="12.75" customHeight="1">
      <c r="A309" s="1"/>
    </row>
    <row r="310" ht="12.75" customHeight="1">
      <c r="A310" s="1"/>
    </row>
    <row r="311" ht="12.75" customHeight="1">
      <c r="A311" s="1"/>
    </row>
    <row r="312" ht="12.75" customHeight="1">
      <c r="A312" s="1"/>
    </row>
    <row r="313" ht="12.75" customHeight="1">
      <c r="A313" s="1"/>
    </row>
    <row r="314" ht="12.75" customHeight="1">
      <c r="A314" s="1"/>
    </row>
    <row r="315" ht="12.75" customHeight="1">
      <c r="A315" s="1"/>
    </row>
    <row r="316" ht="12.75" customHeight="1">
      <c r="A316" s="1"/>
    </row>
    <row r="317" ht="12.75" customHeight="1">
      <c r="A317" s="1"/>
    </row>
    <row r="318" ht="12.75" customHeight="1">
      <c r="A318" s="1"/>
    </row>
    <row r="319" ht="12.75" customHeight="1">
      <c r="A319" s="1"/>
    </row>
    <row r="320" ht="12.75" customHeight="1">
      <c r="A320" s="1"/>
    </row>
    <row r="321" ht="12.75" customHeight="1">
      <c r="A321" s="1"/>
    </row>
    <row r="322" ht="12.75" customHeight="1">
      <c r="A322" s="1"/>
    </row>
    <row r="323" ht="12.75" customHeight="1">
      <c r="A323" s="1"/>
    </row>
    <row r="324" ht="12.75" customHeight="1">
      <c r="A324" s="1"/>
    </row>
    <row r="325" ht="12.75" customHeight="1">
      <c r="A325" s="1"/>
    </row>
    <row r="326" ht="12.75" customHeight="1">
      <c r="A326" s="1"/>
    </row>
    <row r="327" ht="12.75" customHeight="1">
      <c r="A327" s="1"/>
    </row>
    <row r="328" ht="12.75" customHeight="1">
      <c r="A328" s="1"/>
    </row>
    <row r="329" ht="12.75" customHeight="1">
      <c r="A329" s="1"/>
    </row>
    <row r="330" ht="12.75" customHeight="1">
      <c r="A330" s="1"/>
    </row>
    <row r="331" ht="12.75" customHeight="1">
      <c r="A331" s="1"/>
    </row>
    <row r="332" ht="12.75" customHeight="1">
      <c r="A332" s="1"/>
    </row>
    <row r="333" ht="12.75" customHeight="1">
      <c r="A333" s="1"/>
    </row>
    <row r="334" ht="12.75" customHeight="1">
      <c r="A334" s="1"/>
    </row>
    <row r="335" ht="12.75" customHeight="1">
      <c r="A335" s="1"/>
    </row>
    <row r="336" ht="12.75" customHeight="1">
      <c r="A336" s="1"/>
    </row>
    <row r="337" ht="12.75" customHeight="1">
      <c r="A337" s="1"/>
    </row>
    <row r="338" ht="12.75" customHeight="1">
      <c r="A338" s="1"/>
    </row>
    <row r="339" ht="12.75" customHeight="1">
      <c r="A339" s="1"/>
    </row>
    <row r="340" ht="12.75" customHeight="1">
      <c r="A340" s="1"/>
    </row>
    <row r="341" ht="12.75" customHeight="1">
      <c r="A341" s="1"/>
    </row>
    <row r="342" ht="12.75" customHeight="1">
      <c r="A342" s="1"/>
    </row>
    <row r="343" ht="12.75" customHeight="1">
      <c r="A343" s="1"/>
    </row>
    <row r="344" ht="12.75" customHeight="1">
      <c r="A344" s="1"/>
    </row>
    <row r="345" ht="12.75" customHeight="1">
      <c r="A345" s="1"/>
    </row>
    <row r="346" ht="12.75" customHeight="1">
      <c r="A346" s="1"/>
    </row>
    <row r="347" ht="12.75" customHeight="1">
      <c r="A347" s="1"/>
    </row>
    <row r="348" ht="12.75" customHeight="1">
      <c r="A348" s="1"/>
    </row>
    <row r="349" ht="12.75" customHeight="1">
      <c r="A349" s="1"/>
    </row>
    <row r="350" ht="12.75" customHeight="1">
      <c r="A350" s="1"/>
    </row>
    <row r="351" ht="12.75" customHeight="1">
      <c r="A351" s="1"/>
    </row>
    <row r="352" ht="12.75" customHeight="1">
      <c r="A352" s="1"/>
    </row>
    <row r="353" ht="12.75" customHeight="1">
      <c r="A353" s="1"/>
    </row>
    <row r="354" ht="12.75" customHeight="1">
      <c r="A354" s="1"/>
    </row>
    <row r="355" ht="12.75" customHeight="1">
      <c r="A355" s="1"/>
    </row>
    <row r="356" ht="12.75" customHeight="1">
      <c r="A356" s="1"/>
    </row>
    <row r="357" ht="12.75" customHeight="1">
      <c r="A357" s="1"/>
    </row>
    <row r="358" ht="12.75" customHeight="1">
      <c r="A358" s="1"/>
    </row>
    <row r="359" ht="12.75" customHeight="1">
      <c r="A359" s="1"/>
    </row>
    <row r="360" ht="12.75" customHeight="1">
      <c r="A360" s="1"/>
    </row>
    <row r="361" ht="12.75" customHeight="1">
      <c r="A361" s="1"/>
    </row>
    <row r="362" ht="12.75" customHeight="1">
      <c r="A362" s="1"/>
    </row>
    <row r="363" ht="12.75" customHeight="1">
      <c r="A363" s="1"/>
    </row>
    <row r="364" ht="12.75" customHeight="1">
      <c r="A364" s="1"/>
    </row>
    <row r="365" ht="12.75" customHeight="1">
      <c r="A365" s="1"/>
    </row>
    <row r="366" ht="12.75" customHeight="1">
      <c r="A366" s="1"/>
    </row>
    <row r="367" ht="12.75" customHeight="1">
      <c r="A367" s="1"/>
    </row>
    <row r="368" ht="12.75" customHeight="1">
      <c r="A368" s="1"/>
    </row>
    <row r="369" ht="12.75" customHeight="1">
      <c r="A369" s="1"/>
    </row>
    <row r="370" ht="12.75" customHeight="1">
      <c r="A370" s="1"/>
    </row>
    <row r="371" ht="12.75" customHeight="1">
      <c r="A371" s="1"/>
    </row>
    <row r="372" ht="12.75" customHeight="1">
      <c r="A372" s="1"/>
    </row>
    <row r="373" ht="12.75" customHeight="1">
      <c r="A373" s="1"/>
    </row>
    <row r="374" ht="12.75" customHeight="1">
      <c r="A374" s="1"/>
    </row>
    <row r="375" ht="12.75" customHeight="1">
      <c r="A375" s="1"/>
    </row>
    <row r="376" ht="12.75" customHeight="1">
      <c r="A376" s="1"/>
    </row>
    <row r="377" ht="12.75" customHeight="1">
      <c r="A377" s="1"/>
    </row>
    <row r="378" ht="12.75" customHeight="1">
      <c r="A378" s="1"/>
    </row>
    <row r="379" ht="12.75" customHeight="1">
      <c r="A379" s="1"/>
    </row>
    <row r="380" ht="12.75" customHeight="1">
      <c r="A380" s="1"/>
    </row>
    <row r="381" ht="12.75" customHeight="1">
      <c r="A381" s="1"/>
    </row>
    <row r="382" ht="12.75" customHeight="1">
      <c r="A382" s="1"/>
    </row>
    <row r="383" ht="12.75" customHeight="1">
      <c r="A383" s="1"/>
    </row>
    <row r="384" ht="12.75" customHeight="1">
      <c r="A384" s="1"/>
    </row>
    <row r="385" ht="12.75" customHeight="1">
      <c r="A385" s="1"/>
    </row>
    <row r="386" ht="12.75" customHeight="1">
      <c r="A386" s="1"/>
    </row>
    <row r="387" ht="12.75" customHeight="1">
      <c r="A387" s="1"/>
    </row>
    <row r="388" ht="12.75" customHeight="1">
      <c r="A388" s="1"/>
    </row>
    <row r="389" ht="12.75" customHeight="1">
      <c r="A389" s="1"/>
    </row>
    <row r="390" ht="12.75" customHeight="1">
      <c r="A390" s="1"/>
    </row>
    <row r="391" ht="12.75" customHeight="1">
      <c r="A391" s="1"/>
    </row>
    <row r="392" ht="12.75" customHeight="1">
      <c r="A392" s="1"/>
    </row>
    <row r="393" ht="12.75" customHeight="1">
      <c r="A393" s="1"/>
    </row>
    <row r="394" ht="12.75" customHeight="1">
      <c r="A394" s="1"/>
    </row>
    <row r="395" ht="12.75" customHeight="1">
      <c r="A395" s="1"/>
    </row>
    <row r="396" ht="12.75" customHeight="1">
      <c r="A396" s="1"/>
    </row>
    <row r="397" ht="12.75" customHeight="1">
      <c r="A397" s="1"/>
    </row>
    <row r="398" ht="12.75" customHeight="1">
      <c r="A398" s="1"/>
    </row>
    <row r="399" ht="12.75" customHeight="1">
      <c r="A399" s="1"/>
    </row>
    <row r="400" ht="12.75" customHeight="1">
      <c r="A400" s="1"/>
    </row>
    <row r="401" ht="12.75" customHeight="1">
      <c r="A401" s="1"/>
    </row>
    <row r="402" ht="12.75" customHeight="1">
      <c r="A402" s="1"/>
    </row>
    <row r="403" ht="12.75" customHeight="1">
      <c r="A403" s="1"/>
    </row>
    <row r="404" ht="12.75" customHeight="1">
      <c r="A404" s="1"/>
    </row>
    <row r="405" ht="12.75" customHeight="1">
      <c r="A405" s="1"/>
    </row>
    <row r="406" ht="12.75" customHeight="1">
      <c r="A406" s="1"/>
    </row>
    <row r="407" ht="12.75" customHeight="1">
      <c r="A407" s="1"/>
    </row>
    <row r="408" ht="12.75" customHeight="1">
      <c r="A408" s="1"/>
    </row>
    <row r="409" ht="12.75" customHeight="1">
      <c r="A409" s="1"/>
    </row>
    <row r="410" ht="12.75" customHeight="1">
      <c r="A410" s="1"/>
    </row>
    <row r="411" ht="12.75" customHeight="1">
      <c r="A411" s="1"/>
    </row>
    <row r="412" ht="12.75" customHeight="1">
      <c r="A412" s="1"/>
    </row>
    <row r="413" ht="12.75" customHeight="1">
      <c r="A413" s="1"/>
    </row>
    <row r="414" ht="12.75" customHeight="1">
      <c r="A414" s="1"/>
    </row>
    <row r="415" ht="12.75" customHeight="1">
      <c r="A415" s="1"/>
    </row>
    <row r="416" ht="12.75" customHeight="1">
      <c r="A416" s="1"/>
    </row>
    <row r="417" ht="12.75" customHeight="1">
      <c r="A417" s="1"/>
    </row>
    <row r="418" ht="12.75" customHeight="1">
      <c r="A418" s="1"/>
    </row>
    <row r="419" ht="12.75" customHeight="1">
      <c r="A419" s="1"/>
    </row>
    <row r="420" ht="12.75" customHeight="1">
      <c r="A420" s="1"/>
    </row>
    <row r="421" ht="12.75" customHeight="1">
      <c r="A421" s="1"/>
    </row>
    <row r="422" ht="12.75" customHeight="1">
      <c r="A422" s="1"/>
    </row>
    <row r="423" ht="12.75" customHeight="1">
      <c r="A423" s="1"/>
    </row>
    <row r="424" ht="12.75" customHeight="1">
      <c r="A424" s="1"/>
    </row>
    <row r="425" ht="12.75" customHeight="1">
      <c r="A425" s="1"/>
    </row>
    <row r="426" ht="12.75" customHeight="1">
      <c r="A426" s="1"/>
    </row>
    <row r="427" ht="12.75" customHeight="1">
      <c r="A427" s="1"/>
    </row>
    <row r="428" ht="12.75" customHeight="1">
      <c r="A428" s="1"/>
    </row>
    <row r="429" ht="12.75" customHeight="1">
      <c r="A429" s="1"/>
    </row>
    <row r="430" ht="12.75" customHeight="1">
      <c r="A430" s="1"/>
    </row>
    <row r="431" ht="12.75" customHeight="1">
      <c r="A431" s="1"/>
    </row>
    <row r="432" ht="12.75" customHeight="1">
      <c r="A432" s="1"/>
    </row>
    <row r="433" ht="12.75" customHeight="1">
      <c r="A433" s="1"/>
    </row>
    <row r="434" ht="12.75" customHeight="1">
      <c r="A434" s="1"/>
    </row>
    <row r="435" ht="12.75" customHeight="1">
      <c r="A435" s="1"/>
    </row>
    <row r="436" ht="12.75" customHeight="1">
      <c r="A436" s="1"/>
    </row>
    <row r="437" ht="12.75" customHeight="1">
      <c r="A437" s="1"/>
    </row>
    <row r="438" ht="12.75" customHeight="1">
      <c r="A438" s="1"/>
    </row>
    <row r="439" ht="12.75" customHeight="1">
      <c r="A439" s="1"/>
    </row>
    <row r="440" ht="12.75" customHeight="1">
      <c r="A440" s="1"/>
    </row>
    <row r="441" ht="12.75" customHeight="1">
      <c r="A441" s="1"/>
    </row>
    <row r="442" ht="12.75" customHeight="1">
      <c r="A442" s="1"/>
    </row>
    <row r="443" ht="12.75" customHeight="1">
      <c r="A443" s="1"/>
    </row>
    <row r="444" ht="12.75" customHeight="1">
      <c r="A444" s="1"/>
    </row>
    <row r="445" ht="12.75" customHeight="1">
      <c r="A445" s="1"/>
    </row>
    <row r="446" ht="12.75" customHeight="1">
      <c r="A446" s="1"/>
    </row>
    <row r="447" ht="12.75" customHeight="1">
      <c r="A447" s="1"/>
    </row>
    <row r="448" ht="12.75" customHeight="1">
      <c r="A448" s="1"/>
    </row>
    <row r="449" ht="12.75" customHeight="1">
      <c r="A449" s="1"/>
    </row>
    <row r="450" ht="12.75" customHeight="1">
      <c r="A450" s="1"/>
    </row>
    <row r="451" ht="12.75" customHeight="1">
      <c r="A451" s="1"/>
    </row>
    <row r="452" ht="12.75" customHeight="1">
      <c r="A452" s="1"/>
    </row>
    <row r="453" ht="12.75" customHeight="1">
      <c r="A453" s="1"/>
    </row>
    <row r="454" ht="12.75" customHeight="1">
      <c r="A454" s="1"/>
    </row>
    <row r="455" ht="12.75" customHeight="1">
      <c r="A455" s="1"/>
    </row>
    <row r="456" ht="12.75" customHeight="1">
      <c r="A456" s="1"/>
    </row>
    <row r="457" ht="12.75" customHeight="1">
      <c r="A457" s="1"/>
    </row>
    <row r="458" ht="12.75" customHeight="1">
      <c r="A458" s="1"/>
    </row>
    <row r="459" ht="12.75" customHeight="1">
      <c r="A459" s="1"/>
    </row>
    <row r="460" ht="12.75" customHeight="1">
      <c r="A460" s="1"/>
    </row>
    <row r="461" ht="12.75" customHeight="1">
      <c r="A461" s="1"/>
    </row>
    <row r="462" ht="12.75" customHeight="1">
      <c r="A462" s="1"/>
    </row>
    <row r="463" ht="12.75" customHeight="1">
      <c r="A463" s="1"/>
    </row>
    <row r="464" ht="12.75" customHeight="1">
      <c r="A464" s="1"/>
    </row>
    <row r="465" ht="12.75" customHeight="1">
      <c r="A465" s="1"/>
    </row>
    <row r="466" ht="12.75" customHeight="1">
      <c r="A466" s="1"/>
    </row>
    <row r="467" ht="12.75" customHeight="1">
      <c r="A467" s="1"/>
    </row>
    <row r="468" ht="12.75" customHeight="1">
      <c r="A468" s="1"/>
    </row>
    <row r="469" ht="12.75" customHeight="1">
      <c r="A469" s="1"/>
    </row>
    <row r="470" ht="12.75" customHeight="1">
      <c r="A470" s="1"/>
    </row>
    <row r="471" ht="12.75" customHeight="1">
      <c r="A471" s="1"/>
    </row>
    <row r="472" ht="12.75" customHeight="1">
      <c r="A472" s="1"/>
    </row>
    <row r="473" ht="12.75" customHeight="1">
      <c r="A473" s="1"/>
    </row>
    <row r="474" ht="12.75" customHeight="1">
      <c r="A474" s="1"/>
    </row>
    <row r="475" ht="12.75" customHeight="1">
      <c r="A475" s="1"/>
    </row>
    <row r="476" ht="12.75" customHeight="1">
      <c r="A476" s="1"/>
    </row>
    <row r="477" ht="12.75" customHeight="1">
      <c r="A477" s="1"/>
    </row>
    <row r="478" ht="12.75" customHeight="1">
      <c r="A478" s="1"/>
    </row>
    <row r="479" ht="12.75" customHeight="1">
      <c r="A479" s="1"/>
    </row>
    <row r="480" ht="12.75" customHeight="1">
      <c r="A480" s="1"/>
    </row>
    <row r="481" ht="12.75" customHeight="1">
      <c r="A481" s="1"/>
    </row>
    <row r="482" ht="12.75" customHeight="1">
      <c r="A482" s="1"/>
    </row>
    <row r="483" ht="12.75" customHeight="1">
      <c r="A483" s="1"/>
    </row>
    <row r="484" ht="12.75" customHeight="1">
      <c r="A484" s="1"/>
    </row>
    <row r="485" ht="12.75" customHeight="1">
      <c r="A485" s="1"/>
    </row>
    <row r="486" ht="12.75" customHeight="1">
      <c r="A486" s="1"/>
    </row>
    <row r="487" ht="12.75" customHeight="1">
      <c r="A487" s="1"/>
    </row>
    <row r="488" ht="12.75" customHeight="1">
      <c r="A488" s="1"/>
    </row>
    <row r="489" ht="12.75" customHeight="1">
      <c r="A489" s="1"/>
    </row>
    <row r="490" ht="12.75" customHeight="1">
      <c r="A490" s="1"/>
    </row>
    <row r="491" ht="12.75" customHeight="1">
      <c r="A491" s="1"/>
    </row>
    <row r="492" ht="12.75" customHeight="1">
      <c r="A492" s="1"/>
    </row>
    <row r="493" ht="12.75" customHeight="1">
      <c r="A493" s="1"/>
    </row>
    <row r="494" ht="12.75" customHeight="1">
      <c r="A494" s="1"/>
    </row>
    <row r="495" ht="12.75" customHeight="1">
      <c r="A495" s="1"/>
    </row>
    <row r="496" ht="12.75" customHeight="1">
      <c r="A496" s="1"/>
    </row>
    <row r="497" ht="12.75" customHeight="1">
      <c r="A497" s="1"/>
    </row>
    <row r="498" ht="12.75" customHeight="1">
      <c r="A498" s="1"/>
    </row>
    <row r="499" ht="12.75" customHeight="1">
      <c r="A499" s="1"/>
    </row>
    <row r="500" ht="12.75" customHeight="1">
      <c r="A500" s="1"/>
    </row>
    <row r="501" ht="12.75" customHeight="1">
      <c r="A501" s="1"/>
    </row>
    <row r="502" ht="12.75" customHeight="1">
      <c r="A502" s="1"/>
    </row>
    <row r="503" ht="12.75" customHeight="1">
      <c r="A503" s="1"/>
    </row>
    <row r="504" ht="12.75" customHeight="1">
      <c r="A504" s="1"/>
    </row>
    <row r="505" ht="12.75" customHeight="1">
      <c r="A505" s="1"/>
    </row>
    <row r="506" ht="12.75" customHeight="1">
      <c r="A506" s="1"/>
    </row>
    <row r="507" ht="12.75" customHeight="1">
      <c r="A507" s="1"/>
    </row>
    <row r="508" ht="12.75" customHeight="1">
      <c r="A508" s="1"/>
    </row>
    <row r="509" ht="12.75" customHeight="1">
      <c r="A509" s="1"/>
    </row>
    <row r="510" ht="12.75" customHeight="1">
      <c r="A510" s="1"/>
    </row>
    <row r="511" ht="12.75" customHeight="1">
      <c r="A511" s="1"/>
    </row>
    <row r="512" ht="12.75" customHeight="1">
      <c r="A512" s="1"/>
    </row>
    <row r="513" ht="12.75" customHeight="1">
      <c r="A513" s="1"/>
    </row>
    <row r="514" ht="12.75" customHeight="1">
      <c r="A514" s="1"/>
    </row>
    <row r="515" ht="12.75" customHeight="1">
      <c r="A515" s="1"/>
    </row>
    <row r="516" ht="12.75" customHeight="1">
      <c r="A516" s="1"/>
    </row>
    <row r="517" ht="12.75" customHeight="1">
      <c r="A517" s="1"/>
    </row>
    <row r="518" ht="12.75" customHeight="1">
      <c r="A518" s="1"/>
    </row>
    <row r="519" ht="12.75" customHeight="1">
      <c r="A519" s="1"/>
    </row>
    <row r="520" ht="12.75" customHeight="1">
      <c r="A520" s="1"/>
    </row>
    <row r="521" ht="12.75" customHeight="1">
      <c r="A521" s="1"/>
    </row>
    <row r="522" ht="12.75" customHeight="1">
      <c r="A522" s="1"/>
    </row>
    <row r="523" ht="12.75" customHeight="1">
      <c r="A523" s="1"/>
    </row>
    <row r="524" ht="12.75" customHeight="1">
      <c r="A524" s="1"/>
    </row>
    <row r="525" ht="12.75" customHeight="1">
      <c r="A525" s="1"/>
    </row>
    <row r="526" ht="12.75" customHeight="1">
      <c r="A526" s="1"/>
    </row>
    <row r="527" ht="12.75" customHeight="1">
      <c r="A527" s="1"/>
    </row>
    <row r="528" ht="12.75" customHeight="1">
      <c r="A528" s="1"/>
    </row>
    <row r="529" ht="12.75" customHeight="1">
      <c r="A529" s="1"/>
    </row>
    <row r="530" ht="12.75" customHeight="1">
      <c r="A530" s="1"/>
    </row>
    <row r="531" ht="12.75" customHeight="1">
      <c r="A531" s="1"/>
    </row>
    <row r="532" ht="12.75" customHeight="1">
      <c r="A532" s="1"/>
    </row>
    <row r="533" ht="12.75" customHeight="1">
      <c r="A533" s="1"/>
    </row>
    <row r="534" ht="12.75" customHeight="1">
      <c r="A534" s="1"/>
    </row>
    <row r="535" ht="12.75" customHeight="1">
      <c r="A535" s="1"/>
    </row>
    <row r="536" ht="12.75" customHeight="1">
      <c r="A536" s="1"/>
    </row>
    <row r="537" ht="12.75" customHeight="1">
      <c r="A537" s="1"/>
    </row>
    <row r="538" ht="12.75" customHeight="1">
      <c r="A538" s="1"/>
    </row>
    <row r="539" ht="12.75" customHeight="1">
      <c r="A539" s="1"/>
    </row>
    <row r="540" ht="12.75" customHeight="1">
      <c r="A540" s="1"/>
    </row>
    <row r="541" ht="12.75" customHeight="1">
      <c r="A541" s="1"/>
    </row>
    <row r="542" ht="12.75" customHeight="1">
      <c r="A542" s="1"/>
    </row>
    <row r="543" ht="12.75" customHeight="1">
      <c r="A543" s="1"/>
    </row>
    <row r="544" ht="12.75" customHeight="1">
      <c r="A544" s="1"/>
    </row>
    <row r="545" ht="12.75" customHeight="1">
      <c r="A545" s="1"/>
    </row>
    <row r="546" ht="12.75" customHeight="1">
      <c r="A546" s="1"/>
    </row>
    <row r="547" ht="12.75" customHeight="1">
      <c r="A547" s="1"/>
    </row>
    <row r="548" ht="12.75" customHeight="1">
      <c r="A548" s="1"/>
    </row>
    <row r="549" ht="12.75" customHeight="1">
      <c r="A549" s="1"/>
    </row>
    <row r="550" ht="12.75" customHeight="1">
      <c r="A550" s="1"/>
    </row>
    <row r="551" ht="12.75" customHeight="1">
      <c r="A551" s="1"/>
    </row>
    <row r="552" ht="12.75" customHeight="1">
      <c r="A552" s="1"/>
    </row>
    <row r="553" ht="12.75" customHeight="1">
      <c r="A553" s="1"/>
    </row>
    <row r="554" ht="12.75" customHeight="1">
      <c r="A554" s="1"/>
    </row>
    <row r="555" ht="12.75" customHeight="1">
      <c r="A555" s="1"/>
    </row>
    <row r="556" ht="12.75" customHeight="1">
      <c r="A556" s="1"/>
    </row>
    <row r="557" ht="12.75" customHeight="1">
      <c r="A557" s="1"/>
    </row>
    <row r="558" ht="12.75" customHeight="1">
      <c r="A558" s="1"/>
    </row>
    <row r="559" ht="12.75" customHeight="1">
      <c r="A559" s="1"/>
    </row>
    <row r="560" ht="12.75" customHeight="1">
      <c r="A560" s="1"/>
    </row>
    <row r="561" ht="12.75" customHeight="1">
      <c r="A561" s="1"/>
    </row>
    <row r="562" ht="12.75" customHeight="1">
      <c r="A562" s="1"/>
    </row>
    <row r="563" ht="12.75" customHeight="1">
      <c r="A563" s="1"/>
    </row>
    <row r="564" ht="12.75" customHeight="1">
      <c r="A564" s="1"/>
    </row>
    <row r="565" ht="12.75" customHeight="1">
      <c r="A565" s="1"/>
    </row>
    <row r="566" ht="12.75" customHeight="1">
      <c r="A566" s="1"/>
    </row>
    <row r="567" ht="12.75" customHeight="1">
      <c r="A567" s="1"/>
    </row>
    <row r="568" ht="12.75" customHeight="1">
      <c r="A568" s="1"/>
    </row>
    <row r="569" ht="12.75" customHeight="1">
      <c r="A569" s="1"/>
    </row>
    <row r="570" ht="12.75" customHeight="1">
      <c r="A570" s="1"/>
    </row>
    <row r="571" ht="12.75" customHeight="1">
      <c r="A571" s="1"/>
    </row>
    <row r="572" ht="12.75" customHeight="1">
      <c r="A572" s="1"/>
    </row>
    <row r="573" ht="12.75" customHeight="1">
      <c r="A573" s="1"/>
    </row>
    <row r="574" ht="12.75" customHeight="1">
      <c r="A574" s="1"/>
    </row>
    <row r="575" ht="12.75" customHeight="1">
      <c r="A575" s="1"/>
    </row>
    <row r="576" ht="12.75" customHeight="1">
      <c r="A576" s="1"/>
    </row>
    <row r="577" ht="12.75" customHeight="1">
      <c r="A577" s="1"/>
    </row>
    <row r="578" ht="12.75" customHeight="1">
      <c r="A578" s="1"/>
    </row>
    <row r="579" ht="12.75" customHeight="1">
      <c r="A579" s="1"/>
    </row>
    <row r="580" ht="12.75" customHeight="1">
      <c r="A580" s="1"/>
    </row>
    <row r="581" ht="12.75" customHeight="1">
      <c r="A581" s="1"/>
    </row>
    <row r="582" ht="12.75" customHeight="1">
      <c r="A582" s="1"/>
    </row>
    <row r="583" ht="12.75" customHeight="1">
      <c r="A583" s="1"/>
    </row>
    <row r="584" ht="12.75" customHeight="1">
      <c r="A584" s="1"/>
    </row>
    <row r="585" ht="12.75" customHeight="1">
      <c r="A585" s="1"/>
    </row>
    <row r="586" ht="12.75" customHeight="1">
      <c r="A586" s="1"/>
    </row>
    <row r="587" ht="12.75" customHeight="1">
      <c r="A587" s="1"/>
    </row>
    <row r="588" ht="12.75" customHeight="1">
      <c r="A588" s="1"/>
    </row>
    <row r="589" ht="12.75" customHeight="1">
      <c r="A589" s="1"/>
    </row>
    <row r="590" ht="12.75" customHeight="1">
      <c r="A590" s="1"/>
    </row>
    <row r="591" ht="12.75" customHeight="1">
      <c r="A591" s="1"/>
    </row>
    <row r="592" ht="12.75" customHeight="1">
      <c r="A592" s="1"/>
    </row>
    <row r="593" ht="12.75" customHeight="1">
      <c r="A593" s="1"/>
    </row>
    <row r="594" ht="12.75" customHeight="1">
      <c r="A594" s="1"/>
    </row>
    <row r="595" ht="12.75" customHeight="1">
      <c r="A595" s="1"/>
    </row>
    <row r="596" ht="12.75" customHeight="1">
      <c r="A596" s="1"/>
    </row>
    <row r="597" ht="12.75" customHeight="1">
      <c r="A597" s="1"/>
    </row>
    <row r="598" ht="12.75" customHeight="1">
      <c r="A598" s="1"/>
    </row>
    <row r="599" ht="12.75" customHeight="1">
      <c r="A599" s="1"/>
    </row>
    <row r="600" ht="12.75" customHeight="1">
      <c r="A600" s="1"/>
    </row>
    <row r="601" ht="12.75" customHeight="1">
      <c r="A601" s="1"/>
    </row>
    <row r="602" ht="12.75" customHeight="1">
      <c r="A602" s="1"/>
    </row>
    <row r="603" ht="12.75" customHeight="1">
      <c r="A603" s="1"/>
    </row>
    <row r="604" ht="12.75" customHeight="1">
      <c r="A604" s="1"/>
    </row>
    <row r="605" ht="12.75" customHeight="1">
      <c r="A605" s="1"/>
    </row>
    <row r="606" ht="12.75" customHeight="1">
      <c r="A606" s="1"/>
    </row>
    <row r="607" ht="12.75" customHeight="1">
      <c r="A607" s="1"/>
    </row>
    <row r="608" ht="12.75" customHeight="1">
      <c r="A608" s="1"/>
    </row>
    <row r="609" ht="12.75" customHeight="1">
      <c r="A609" s="1"/>
    </row>
    <row r="610" ht="12.75" customHeight="1">
      <c r="A610" s="1"/>
    </row>
    <row r="611" ht="12.75" customHeight="1">
      <c r="A611" s="1"/>
    </row>
    <row r="612" ht="12.75" customHeight="1">
      <c r="A612" s="1"/>
    </row>
    <row r="613" ht="12.75" customHeight="1">
      <c r="A613" s="1"/>
    </row>
    <row r="614" ht="12.75" customHeight="1">
      <c r="A614" s="1"/>
    </row>
    <row r="615" ht="12.75" customHeight="1">
      <c r="A615" s="1"/>
    </row>
    <row r="616" ht="12.75" customHeight="1">
      <c r="A616" s="1"/>
    </row>
    <row r="617" ht="12.75" customHeight="1">
      <c r="A617" s="1"/>
    </row>
    <row r="618" ht="12.75" customHeight="1">
      <c r="A618" s="1"/>
    </row>
    <row r="619" ht="12.75" customHeight="1">
      <c r="A619" s="1"/>
    </row>
    <row r="620" ht="12.75" customHeight="1">
      <c r="A620" s="1"/>
    </row>
    <row r="621" ht="12.75" customHeight="1">
      <c r="A621" s="1"/>
    </row>
    <row r="622" ht="12.75" customHeight="1">
      <c r="A622" s="1"/>
    </row>
    <row r="623" ht="12.75" customHeight="1">
      <c r="A623" s="1"/>
    </row>
    <row r="624" ht="12.75" customHeight="1">
      <c r="A624" s="1"/>
    </row>
    <row r="625" ht="12.75" customHeight="1">
      <c r="A625" s="1"/>
    </row>
    <row r="626" ht="12.75" customHeight="1">
      <c r="A626" s="1"/>
    </row>
    <row r="627" ht="12.75" customHeight="1">
      <c r="A627" s="1"/>
    </row>
    <row r="628" ht="12.75" customHeight="1">
      <c r="A628" s="1"/>
    </row>
    <row r="629" ht="12.75" customHeight="1">
      <c r="A629" s="1"/>
    </row>
    <row r="630" ht="12.75" customHeight="1">
      <c r="A630" s="1"/>
    </row>
    <row r="631" ht="12.75" customHeight="1">
      <c r="A631" s="1"/>
    </row>
    <row r="632" ht="12.75" customHeight="1">
      <c r="A632" s="1"/>
    </row>
    <row r="633" ht="12.75" customHeight="1">
      <c r="A633" s="1"/>
    </row>
    <row r="634" ht="12.75" customHeight="1">
      <c r="A634" s="1"/>
    </row>
    <row r="635" ht="12.75" customHeight="1">
      <c r="A635" s="1"/>
    </row>
    <row r="636" ht="12.75" customHeight="1">
      <c r="A636" s="1"/>
    </row>
    <row r="637" ht="12.75" customHeight="1">
      <c r="A637" s="1"/>
    </row>
    <row r="638" ht="12.75" customHeight="1">
      <c r="A638" s="1"/>
    </row>
    <row r="639" ht="12.75" customHeight="1">
      <c r="A639" s="1"/>
    </row>
    <row r="640" ht="12.75" customHeight="1">
      <c r="A640" s="1"/>
    </row>
    <row r="641" ht="12.75" customHeight="1">
      <c r="A641" s="1"/>
    </row>
    <row r="642" ht="12.75" customHeight="1">
      <c r="A642" s="1"/>
    </row>
    <row r="643" ht="12.75" customHeight="1">
      <c r="A643" s="1"/>
    </row>
    <row r="644" ht="12.75" customHeight="1">
      <c r="A644" s="1"/>
    </row>
    <row r="645" ht="12.75" customHeight="1">
      <c r="A645" s="1"/>
    </row>
    <row r="646" ht="12.75" customHeight="1">
      <c r="A646" s="1"/>
    </row>
    <row r="647" ht="12.75" customHeight="1">
      <c r="A647" s="1"/>
    </row>
    <row r="648" ht="12.75" customHeight="1">
      <c r="A648" s="1"/>
    </row>
    <row r="649" ht="12.75" customHeight="1">
      <c r="A649" s="1"/>
    </row>
    <row r="650" ht="12.75" customHeight="1">
      <c r="A650" s="1"/>
    </row>
    <row r="651" ht="12.75" customHeight="1">
      <c r="A651" s="1"/>
    </row>
    <row r="652" ht="12.75" customHeight="1">
      <c r="A652" s="1"/>
    </row>
    <row r="653" ht="12.75" customHeight="1">
      <c r="A653" s="1"/>
    </row>
    <row r="654" ht="12.75" customHeight="1">
      <c r="A654" s="1"/>
    </row>
    <row r="655" ht="12.75" customHeight="1">
      <c r="A655" s="1"/>
    </row>
    <row r="656" ht="12.75" customHeight="1">
      <c r="A656" s="1"/>
    </row>
    <row r="657" ht="12.75" customHeight="1">
      <c r="A657" s="1"/>
    </row>
    <row r="658" ht="12.75" customHeight="1">
      <c r="A658" s="1"/>
    </row>
    <row r="659" ht="12.75" customHeight="1">
      <c r="A659" s="1"/>
    </row>
    <row r="660" ht="12.75" customHeight="1">
      <c r="A660" s="1"/>
    </row>
    <row r="661" ht="12.75" customHeight="1">
      <c r="A661" s="1"/>
    </row>
    <row r="662" ht="12.75" customHeight="1">
      <c r="A662" s="1"/>
    </row>
    <row r="663" ht="12.75" customHeight="1">
      <c r="A663" s="1"/>
    </row>
    <row r="664" ht="12.75" customHeight="1">
      <c r="A664" s="1"/>
    </row>
    <row r="665" ht="12.75" customHeight="1">
      <c r="A665" s="1"/>
    </row>
    <row r="666" ht="12.75" customHeight="1">
      <c r="A666" s="1"/>
    </row>
    <row r="667" ht="12.75" customHeight="1">
      <c r="A667" s="1"/>
    </row>
    <row r="668" ht="12.75" customHeight="1">
      <c r="A668" s="1"/>
    </row>
    <row r="669" ht="12.75" customHeight="1">
      <c r="A669" s="1"/>
    </row>
    <row r="670" ht="12.75" customHeight="1">
      <c r="A670" s="1"/>
    </row>
    <row r="671" ht="12.75" customHeight="1">
      <c r="A671" s="1"/>
    </row>
    <row r="672" ht="12.75" customHeight="1">
      <c r="A672" s="1"/>
    </row>
    <row r="673" ht="12.75" customHeight="1">
      <c r="A673" s="1"/>
    </row>
    <row r="674" ht="12.75" customHeight="1">
      <c r="A674" s="1"/>
    </row>
    <row r="675" ht="12.75" customHeight="1">
      <c r="A675" s="1"/>
    </row>
    <row r="676" ht="12.75" customHeight="1">
      <c r="A676" s="1"/>
    </row>
    <row r="677" ht="12.75" customHeight="1">
      <c r="A677" s="1"/>
    </row>
    <row r="678" ht="12.75" customHeight="1">
      <c r="A678" s="1"/>
    </row>
    <row r="679" ht="12.75" customHeight="1">
      <c r="A679" s="1"/>
    </row>
    <row r="680" ht="12.75" customHeight="1">
      <c r="A680" s="1"/>
    </row>
    <row r="681" ht="12.75" customHeight="1">
      <c r="A681" s="1"/>
    </row>
    <row r="682" ht="12.75" customHeight="1">
      <c r="A682" s="1"/>
    </row>
    <row r="683" ht="12.75" customHeight="1">
      <c r="A683" s="1"/>
    </row>
    <row r="684" ht="12.75" customHeight="1">
      <c r="A684" s="1"/>
    </row>
    <row r="685" ht="12.75" customHeight="1">
      <c r="A685" s="1"/>
    </row>
    <row r="686" ht="12.75" customHeight="1">
      <c r="A686" s="1"/>
    </row>
    <row r="687" ht="12.75" customHeight="1">
      <c r="A687" s="1"/>
    </row>
    <row r="688" ht="12.75" customHeight="1">
      <c r="A688" s="1"/>
    </row>
    <row r="689" ht="12.75" customHeight="1">
      <c r="A689" s="1"/>
    </row>
    <row r="690" ht="12.75" customHeight="1">
      <c r="A690" s="1"/>
    </row>
    <row r="691" ht="12.75" customHeight="1">
      <c r="A691" s="1"/>
    </row>
    <row r="692" ht="12.75" customHeight="1">
      <c r="A692" s="1"/>
    </row>
    <row r="693" ht="12.75" customHeight="1">
      <c r="A693" s="1"/>
    </row>
    <row r="694" ht="12.75" customHeight="1">
      <c r="A694" s="1"/>
    </row>
    <row r="695" ht="12.75" customHeight="1">
      <c r="A695" s="1"/>
    </row>
    <row r="696" ht="12.75" customHeight="1">
      <c r="A696" s="1"/>
    </row>
    <row r="697" ht="12.75" customHeight="1">
      <c r="A697" s="1"/>
    </row>
    <row r="698" ht="12.75" customHeight="1">
      <c r="A698" s="1"/>
    </row>
    <row r="699" ht="12.75" customHeight="1">
      <c r="A699" s="1"/>
    </row>
    <row r="700" ht="12.75" customHeight="1">
      <c r="A700" s="1"/>
    </row>
    <row r="701" ht="12.75" customHeight="1">
      <c r="A701" s="1"/>
    </row>
    <row r="702" ht="12.75" customHeight="1">
      <c r="A702" s="1"/>
    </row>
    <row r="703" ht="12.75" customHeight="1">
      <c r="A703" s="1"/>
    </row>
    <row r="704" ht="12.75" customHeight="1">
      <c r="A704" s="1"/>
    </row>
    <row r="705" ht="12.75" customHeight="1">
      <c r="A705" s="1"/>
    </row>
    <row r="706" ht="12.75" customHeight="1">
      <c r="A706" s="1"/>
    </row>
    <row r="707" ht="12.75" customHeight="1">
      <c r="A707" s="1"/>
    </row>
    <row r="708" ht="12.75" customHeight="1">
      <c r="A708" s="1"/>
    </row>
    <row r="709" ht="12.75" customHeight="1">
      <c r="A709" s="1"/>
    </row>
    <row r="710" ht="12.75" customHeight="1">
      <c r="A710" s="1"/>
    </row>
    <row r="711" ht="12.75" customHeight="1">
      <c r="A711" s="1"/>
    </row>
    <row r="712" ht="12.75" customHeight="1">
      <c r="A712" s="1"/>
    </row>
    <row r="713" ht="12.75" customHeight="1">
      <c r="A713" s="1"/>
    </row>
    <row r="714" ht="12.75" customHeight="1">
      <c r="A714" s="1"/>
    </row>
    <row r="715" ht="12.75" customHeight="1">
      <c r="A715" s="1"/>
    </row>
    <row r="716" ht="12.75" customHeight="1">
      <c r="A716" s="1"/>
    </row>
    <row r="717" ht="12.75" customHeight="1">
      <c r="A717" s="1"/>
    </row>
    <row r="718" ht="12.75" customHeight="1">
      <c r="A718" s="1"/>
    </row>
    <row r="719" ht="12.75" customHeight="1">
      <c r="A719" s="1"/>
    </row>
    <row r="720" ht="12.75" customHeight="1">
      <c r="A720" s="1"/>
    </row>
    <row r="721" ht="12.75" customHeight="1">
      <c r="A721" s="1"/>
    </row>
    <row r="722" ht="12.75" customHeight="1">
      <c r="A722" s="1"/>
    </row>
    <row r="723" ht="12.75" customHeight="1">
      <c r="A723" s="1"/>
    </row>
    <row r="724" ht="12.75" customHeight="1">
      <c r="A724" s="1"/>
    </row>
    <row r="725" ht="12.75" customHeight="1">
      <c r="A725" s="1"/>
    </row>
    <row r="726" ht="12.75" customHeight="1">
      <c r="A726" s="1"/>
    </row>
    <row r="727" ht="12.75" customHeight="1">
      <c r="A727" s="1"/>
    </row>
    <row r="728" ht="12.75" customHeight="1">
      <c r="A728" s="1"/>
    </row>
    <row r="729" ht="12.75" customHeight="1">
      <c r="A729" s="1"/>
    </row>
    <row r="730" ht="12.75" customHeight="1">
      <c r="A730" s="1"/>
    </row>
    <row r="731" ht="12.75" customHeight="1">
      <c r="A731" s="1"/>
    </row>
    <row r="732" ht="12.75" customHeight="1">
      <c r="A732" s="1"/>
    </row>
    <row r="733" ht="12.75" customHeight="1">
      <c r="A733" s="1"/>
    </row>
    <row r="734" ht="12.75" customHeight="1">
      <c r="A734" s="1"/>
    </row>
    <row r="735" ht="12.75" customHeight="1">
      <c r="A735" s="1"/>
    </row>
    <row r="736" ht="12.75" customHeight="1">
      <c r="A736" s="1"/>
    </row>
    <row r="737" ht="12.75" customHeight="1">
      <c r="A737" s="1"/>
    </row>
    <row r="738" ht="12.75" customHeight="1">
      <c r="A738" s="1"/>
    </row>
    <row r="739" ht="12.75" customHeight="1">
      <c r="A739" s="1"/>
    </row>
    <row r="740" ht="12.75" customHeight="1">
      <c r="A740" s="1"/>
    </row>
    <row r="741" ht="12.75" customHeight="1">
      <c r="A741" s="1"/>
    </row>
    <row r="742" ht="12.75" customHeight="1">
      <c r="A742" s="1"/>
    </row>
    <row r="743" ht="12.75" customHeight="1">
      <c r="A743" s="1"/>
    </row>
    <row r="744" ht="12.75" customHeight="1">
      <c r="A744" s="1"/>
    </row>
    <row r="745" ht="12.75" customHeight="1">
      <c r="A745" s="1"/>
    </row>
    <row r="746" ht="12.75" customHeight="1">
      <c r="A746" s="1"/>
    </row>
    <row r="747" ht="12.75" customHeight="1">
      <c r="A747" s="1"/>
    </row>
    <row r="748" ht="12.75" customHeight="1">
      <c r="A748" s="1"/>
    </row>
    <row r="749" ht="12.75" customHeight="1">
      <c r="A749" s="1"/>
    </row>
    <row r="750" ht="12.75" customHeight="1">
      <c r="A750" s="1"/>
    </row>
    <row r="751" ht="12.75" customHeight="1">
      <c r="A751" s="1"/>
    </row>
    <row r="752" ht="12.75" customHeight="1">
      <c r="A752" s="1"/>
    </row>
    <row r="753" ht="12.75" customHeight="1">
      <c r="A753" s="1"/>
    </row>
    <row r="754" ht="12.75" customHeight="1">
      <c r="A754" s="1"/>
    </row>
    <row r="755" ht="12.75" customHeight="1">
      <c r="A755" s="1"/>
    </row>
    <row r="756" ht="12.75" customHeight="1">
      <c r="A756" s="1"/>
    </row>
    <row r="757" ht="12.75" customHeight="1">
      <c r="A757" s="1"/>
    </row>
    <row r="758" ht="12.75" customHeight="1">
      <c r="A758" s="1"/>
    </row>
    <row r="759" ht="12.75" customHeight="1">
      <c r="A759" s="1"/>
    </row>
    <row r="760" ht="12.75" customHeight="1">
      <c r="A760" s="1"/>
    </row>
    <row r="761" ht="12.75" customHeight="1">
      <c r="A761" s="1"/>
    </row>
    <row r="762" ht="12.75" customHeight="1">
      <c r="A762" s="1"/>
    </row>
    <row r="763" ht="12.75" customHeight="1">
      <c r="A763" s="1"/>
    </row>
    <row r="764" ht="12.75" customHeight="1">
      <c r="A764" s="1"/>
    </row>
    <row r="765" ht="12.75" customHeight="1">
      <c r="A765" s="1"/>
    </row>
    <row r="766" ht="12.75" customHeight="1">
      <c r="A766" s="1"/>
    </row>
    <row r="767" ht="12.75" customHeight="1">
      <c r="A767" s="1"/>
    </row>
    <row r="768" ht="12.75" customHeight="1">
      <c r="A768" s="1"/>
    </row>
    <row r="769" ht="12.75" customHeight="1">
      <c r="A769" s="1"/>
    </row>
    <row r="770" ht="12.75" customHeight="1">
      <c r="A770" s="1"/>
    </row>
    <row r="771" ht="12.75" customHeight="1">
      <c r="A771" s="1"/>
    </row>
    <row r="772" ht="12.75" customHeight="1">
      <c r="A772" s="1"/>
    </row>
    <row r="773" ht="12.75" customHeight="1">
      <c r="A773" s="1"/>
    </row>
    <row r="774" ht="12.75" customHeight="1">
      <c r="A774" s="1"/>
    </row>
    <row r="775" ht="12.75" customHeight="1">
      <c r="A775" s="1"/>
    </row>
    <row r="776" ht="12.75" customHeight="1">
      <c r="A776" s="1"/>
    </row>
    <row r="777" ht="12.75" customHeight="1">
      <c r="A777" s="1"/>
    </row>
    <row r="778" ht="12.75" customHeight="1">
      <c r="A778" s="1"/>
    </row>
    <row r="779" ht="12.75" customHeight="1">
      <c r="A779" s="1"/>
    </row>
    <row r="780" ht="12.75" customHeight="1">
      <c r="A780" s="1"/>
    </row>
    <row r="781" ht="12.75" customHeight="1">
      <c r="A781" s="1"/>
    </row>
    <row r="782" ht="12.75" customHeight="1">
      <c r="A782" s="1"/>
    </row>
    <row r="783" ht="12.75" customHeight="1">
      <c r="A783" s="1"/>
    </row>
    <row r="784" ht="12.75" customHeight="1">
      <c r="A784" s="1"/>
    </row>
    <row r="785" ht="12.75" customHeight="1">
      <c r="A785" s="1"/>
    </row>
    <row r="786" ht="12.75" customHeight="1">
      <c r="A786" s="1"/>
    </row>
    <row r="787" ht="12.75" customHeight="1">
      <c r="A787" s="1"/>
    </row>
    <row r="788" ht="12.75" customHeight="1">
      <c r="A788" s="1"/>
    </row>
    <row r="789" ht="12.75" customHeight="1">
      <c r="A789" s="1"/>
    </row>
    <row r="790" ht="12.75" customHeight="1">
      <c r="A790" s="1"/>
    </row>
    <row r="791" ht="12.75" customHeight="1">
      <c r="A791" s="1"/>
    </row>
    <row r="792" ht="12.75" customHeight="1">
      <c r="A792" s="1"/>
    </row>
    <row r="793" ht="12.75" customHeight="1">
      <c r="A793" s="1"/>
    </row>
    <row r="794" ht="12.75" customHeight="1">
      <c r="A794" s="1"/>
    </row>
    <row r="795" ht="12.75" customHeight="1">
      <c r="A795" s="1"/>
    </row>
    <row r="796" ht="12.75" customHeight="1">
      <c r="A796" s="1"/>
    </row>
    <row r="797" ht="12.75" customHeight="1">
      <c r="A797" s="1"/>
    </row>
    <row r="798" ht="12.75" customHeight="1">
      <c r="A798" s="1"/>
    </row>
    <row r="799" ht="12.75" customHeight="1">
      <c r="A799" s="1"/>
    </row>
    <row r="800" ht="12.75" customHeight="1">
      <c r="A800" s="1"/>
    </row>
    <row r="801" ht="12.75" customHeight="1">
      <c r="A801" s="1"/>
    </row>
    <row r="802" ht="12.75" customHeight="1">
      <c r="A802" s="1"/>
    </row>
    <row r="803" ht="12.75" customHeight="1">
      <c r="A803" s="1"/>
    </row>
    <row r="804" ht="12.75" customHeight="1">
      <c r="A804" s="1"/>
    </row>
    <row r="805" ht="12.75" customHeight="1">
      <c r="A805" s="1"/>
    </row>
    <row r="806" ht="12.75" customHeight="1">
      <c r="A806" s="1"/>
    </row>
    <row r="807" ht="12.75" customHeight="1">
      <c r="A807" s="1"/>
    </row>
    <row r="808" ht="12.75" customHeight="1">
      <c r="A808" s="1"/>
    </row>
    <row r="809" ht="12.75" customHeight="1">
      <c r="A809" s="1"/>
    </row>
    <row r="810" ht="12.75" customHeight="1">
      <c r="A810" s="1"/>
    </row>
    <row r="811" ht="12.75" customHeight="1">
      <c r="A811" s="1"/>
    </row>
    <row r="812" ht="12.75" customHeight="1">
      <c r="A812" s="1"/>
    </row>
    <row r="813" ht="12.75" customHeight="1">
      <c r="A813" s="1"/>
    </row>
    <row r="814" ht="12.75" customHeight="1">
      <c r="A814" s="1"/>
    </row>
    <row r="815" ht="12.75" customHeight="1">
      <c r="A815" s="1"/>
    </row>
    <row r="816" ht="12.75" customHeight="1">
      <c r="A816" s="1"/>
    </row>
    <row r="817" ht="12.75" customHeight="1">
      <c r="A817" s="1"/>
    </row>
    <row r="818" ht="12.75" customHeight="1">
      <c r="A818" s="1"/>
    </row>
    <row r="819" ht="12.75" customHeight="1">
      <c r="A819" s="1"/>
    </row>
    <row r="820" ht="12.75" customHeight="1">
      <c r="A820" s="1"/>
    </row>
    <row r="821" ht="12.75" customHeight="1">
      <c r="A821" s="1"/>
    </row>
    <row r="822" ht="12.75" customHeight="1">
      <c r="A822" s="1"/>
    </row>
    <row r="823" ht="12.75" customHeight="1">
      <c r="A823" s="1"/>
    </row>
    <row r="824" ht="12.75" customHeight="1">
      <c r="A824" s="1"/>
    </row>
    <row r="825" ht="12.75" customHeight="1">
      <c r="A825" s="1"/>
    </row>
    <row r="826" ht="12.75" customHeight="1">
      <c r="A826" s="1"/>
    </row>
    <row r="827" ht="12.75" customHeight="1">
      <c r="A827" s="1"/>
    </row>
    <row r="828" ht="12.75" customHeight="1">
      <c r="A828" s="1"/>
    </row>
    <row r="829" ht="12.75" customHeight="1">
      <c r="A829" s="1"/>
    </row>
    <row r="830" ht="12.75" customHeight="1">
      <c r="A830" s="1"/>
    </row>
    <row r="831" ht="12.75" customHeight="1">
      <c r="A831" s="1"/>
    </row>
    <row r="832" ht="12.75" customHeight="1">
      <c r="A832" s="1"/>
    </row>
    <row r="833" ht="12.75" customHeight="1">
      <c r="A833" s="1"/>
    </row>
    <row r="834" ht="12.75" customHeight="1">
      <c r="A834" s="1"/>
    </row>
    <row r="835" ht="12.75" customHeight="1">
      <c r="A835" s="1"/>
    </row>
    <row r="836" ht="12.75" customHeight="1">
      <c r="A836" s="1"/>
    </row>
    <row r="837" ht="12.75" customHeight="1">
      <c r="A837" s="1"/>
    </row>
    <row r="838" ht="12.75" customHeight="1">
      <c r="A838" s="1"/>
    </row>
    <row r="839" ht="12.75" customHeight="1">
      <c r="A839" s="1"/>
    </row>
    <row r="840" ht="12.75" customHeight="1">
      <c r="A840" s="1"/>
    </row>
    <row r="841" ht="12.75" customHeight="1">
      <c r="A841" s="1"/>
    </row>
    <row r="842" ht="12.75" customHeight="1">
      <c r="A842" s="1"/>
    </row>
    <row r="843" ht="12.75" customHeight="1">
      <c r="A843" s="1"/>
    </row>
    <row r="844" ht="12.75" customHeight="1">
      <c r="A844" s="1"/>
    </row>
    <row r="845" ht="12.75" customHeight="1">
      <c r="A845" s="1"/>
    </row>
    <row r="846" ht="12.75" customHeight="1">
      <c r="A846" s="1"/>
    </row>
    <row r="847" ht="12.75" customHeight="1">
      <c r="A847" s="1"/>
    </row>
    <row r="848" ht="12.75" customHeight="1">
      <c r="A848" s="1"/>
    </row>
    <row r="849" ht="12.75" customHeight="1">
      <c r="A849" s="1"/>
    </row>
    <row r="850" ht="12.75" customHeight="1">
      <c r="A850" s="1"/>
    </row>
    <row r="851" ht="12.75" customHeight="1">
      <c r="A851" s="1"/>
    </row>
    <row r="852" ht="12.75" customHeight="1">
      <c r="A852" s="1"/>
    </row>
    <row r="853" ht="12.75" customHeight="1">
      <c r="A853" s="1"/>
    </row>
    <row r="854" ht="12.75" customHeight="1">
      <c r="A854" s="1"/>
    </row>
    <row r="855" ht="12.75" customHeight="1">
      <c r="A855" s="1"/>
    </row>
    <row r="856" ht="12.75" customHeight="1">
      <c r="A856" s="1"/>
    </row>
    <row r="857" ht="12.75" customHeight="1">
      <c r="A857" s="1"/>
    </row>
    <row r="858" ht="12.75" customHeight="1">
      <c r="A858" s="1"/>
    </row>
    <row r="859" ht="12.75" customHeight="1">
      <c r="A859" s="1"/>
    </row>
    <row r="860" ht="12.75" customHeight="1">
      <c r="A860" s="1"/>
    </row>
    <row r="861" ht="12.75" customHeight="1">
      <c r="A861" s="1"/>
    </row>
    <row r="862" ht="12.75" customHeight="1">
      <c r="A862" s="1"/>
    </row>
    <row r="863" ht="12.75" customHeight="1">
      <c r="A863" s="1"/>
    </row>
    <row r="864" ht="12.75" customHeight="1">
      <c r="A864" s="1"/>
    </row>
    <row r="865" ht="12.75" customHeight="1">
      <c r="A865" s="1"/>
    </row>
    <row r="866" ht="12.75" customHeight="1">
      <c r="A866" s="1"/>
    </row>
    <row r="867" ht="12.75" customHeight="1">
      <c r="A867" s="1"/>
    </row>
    <row r="868" ht="12.75" customHeight="1">
      <c r="A868" s="1"/>
    </row>
    <row r="869" ht="12.75" customHeight="1">
      <c r="A869" s="1"/>
    </row>
    <row r="870" ht="12.75" customHeight="1">
      <c r="A870" s="1"/>
    </row>
    <row r="871" ht="12.75" customHeight="1">
      <c r="A871" s="1"/>
    </row>
    <row r="872" ht="12.75" customHeight="1">
      <c r="A872" s="1"/>
    </row>
    <row r="873" ht="12.75" customHeight="1">
      <c r="A873" s="1"/>
    </row>
    <row r="874" ht="12.75" customHeight="1">
      <c r="A874" s="1"/>
    </row>
    <row r="875" ht="12.75" customHeight="1">
      <c r="A875" s="1"/>
    </row>
    <row r="876" ht="12.75" customHeight="1">
      <c r="A876" s="1"/>
    </row>
    <row r="877" ht="12.75" customHeight="1">
      <c r="A877" s="1"/>
    </row>
    <row r="878" ht="12.75" customHeight="1">
      <c r="A878" s="1"/>
    </row>
    <row r="879" ht="12.75" customHeight="1">
      <c r="A879" s="1"/>
    </row>
    <row r="880" ht="12.75" customHeight="1">
      <c r="A880" s="1"/>
    </row>
    <row r="881" ht="12.75" customHeight="1">
      <c r="A881" s="1"/>
    </row>
    <row r="882" ht="12.75" customHeight="1">
      <c r="A882" s="1"/>
    </row>
    <row r="883" ht="12.75" customHeight="1">
      <c r="A883" s="1"/>
    </row>
    <row r="884" ht="12.75" customHeight="1">
      <c r="A884" s="1"/>
    </row>
    <row r="885" ht="12.75" customHeight="1">
      <c r="A885" s="1"/>
    </row>
    <row r="886" ht="12.75" customHeight="1">
      <c r="A886" s="1"/>
    </row>
    <row r="887" ht="12.75" customHeight="1">
      <c r="A887" s="1"/>
    </row>
    <row r="888" ht="12.75" customHeight="1">
      <c r="A888" s="1"/>
    </row>
    <row r="889" ht="12.75" customHeight="1">
      <c r="A889" s="1"/>
    </row>
    <row r="890" ht="12.75" customHeight="1">
      <c r="A890" s="1"/>
    </row>
    <row r="891" ht="12.75" customHeight="1">
      <c r="A891" s="1"/>
    </row>
    <row r="892" ht="12.75" customHeight="1">
      <c r="A892" s="1"/>
    </row>
    <row r="893" ht="12.75" customHeight="1">
      <c r="A893" s="1"/>
    </row>
    <row r="894" ht="12.75" customHeight="1">
      <c r="A894" s="1"/>
    </row>
    <row r="895" ht="12.75" customHeight="1">
      <c r="A895" s="1"/>
    </row>
    <row r="896" ht="12.75" customHeight="1">
      <c r="A896" s="1"/>
    </row>
    <row r="897" ht="12.75" customHeight="1">
      <c r="A897" s="1"/>
    </row>
    <row r="898" ht="12.75" customHeight="1">
      <c r="A898" s="1"/>
    </row>
    <row r="899" ht="12.75" customHeight="1">
      <c r="A899" s="1"/>
    </row>
    <row r="900" ht="12.75" customHeight="1">
      <c r="A900" s="1"/>
    </row>
    <row r="901" ht="12.75" customHeight="1">
      <c r="A901" s="1"/>
    </row>
    <row r="902" ht="12.75" customHeight="1">
      <c r="A902" s="1"/>
    </row>
    <row r="903" ht="12.75" customHeight="1">
      <c r="A903" s="1"/>
    </row>
    <row r="904" ht="12.75" customHeight="1">
      <c r="A904" s="1"/>
    </row>
    <row r="905" ht="12.75" customHeight="1">
      <c r="A905" s="1"/>
    </row>
    <row r="906" ht="12.75" customHeight="1">
      <c r="A906" s="1"/>
    </row>
    <row r="907" ht="12.75" customHeight="1">
      <c r="A907" s="1"/>
    </row>
    <row r="908" ht="12.75" customHeight="1">
      <c r="A908" s="1"/>
    </row>
    <row r="909" ht="12.75" customHeight="1">
      <c r="A909" s="1"/>
    </row>
    <row r="910" ht="12.75" customHeight="1">
      <c r="A910" s="1"/>
    </row>
    <row r="911" ht="12.75" customHeight="1">
      <c r="A911" s="1"/>
    </row>
    <row r="912" ht="12.75" customHeight="1">
      <c r="A912" s="1"/>
    </row>
    <row r="913" ht="12.75" customHeight="1">
      <c r="A913" s="1"/>
    </row>
    <row r="914" ht="12.75" customHeight="1">
      <c r="A914" s="1"/>
    </row>
    <row r="915" ht="12.75" customHeight="1">
      <c r="A915" s="1"/>
    </row>
    <row r="916" ht="12.75" customHeight="1">
      <c r="A916" s="1"/>
    </row>
    <row r="917" ht="12.75" customHeight="1">
      <c r="A917" s="1"/>
    </row>
    <row r="918" ht="12.75" customHeight="1">
      <c r="A918" s="1"/>
    </row>
    <row r="919" ht="12.75" customHeight="1">
      <c r="A919" s="1"/>
    </row>
    <row r="920" ht="12.75" customHeight="1">
      <c r="A920" s="1"/>
    </row>
    <row r="921" ht="12.75" customHeight="1">
      <c r="A921" s="1"/>
    </row>
    <row r="922" ht="12.75" customHeight="1">
      <c r="A922" s="1"/>
    </row>
    <row r="923" ht="12.75" customHeight="1">
      <c r="A923" s="1"/>
    </row>
    <row r="924" ht="12.75" customHeight="1">
      <c r="A924" s="1"/>
    </row>
    <row r="925" ht="12.75" customHeight="1">
      <c r="A925" s="1"/>
    </row>
    <row r="926" ht="12.75" customHeight="1">
      <c r="A926" s="1"/>
    </row>
    <row r="927" ht="12.75" customHeight="1">
      <c r="A927" s="1"/>
    </row>
    <row r="928" ht="12.75" customHeight="1">
      <c r="A928" s="1"/>
    </row>
    <row r="929" ht="12.75" customHeight="1">
      <c r="A929" s="1"/>
    </row>
    <row r="930" ht="12.75" customHeight="1">
      <c r="A930" s="1"/>
    </row>
    <row r="931" ht="12.75" customHeight="1">
      <c r="A931" s="1"/>
    </row>
    <row r="932" ht="12.75" customHeight="1">
      <c r="A932" s="1"/>
    </row>
    <row r="933" ht="12.75" customHeight="1">
      <c r="A933" s="1"/>
    </row>
    <row r="934" ht="12.75" customHeight="1">
      <c r="A934" s="1"/>
    </row>
    <row r="935" ht="12.75" customHeight="1">
      <c r="A935" s="1"/>
    </row>
    <row r="936" ht="12.75" customHeight="1">
      <c r="A936" s="1"/>
    </row>
    <row r="937" ht="12.75" customHeight="1">
      <c r="A937" s="1"/>
    </row>
    <row r="938" ht="12.75" customHeight="1">
      <c r="A938" s="1"/>
    </row>
    <row r="939" ht="12.75" customHeight="1">
      <c r="A939" s="1"/>
    </row>
    <row r="940" ht="12.75" customHeight="1">
      <c r="A940" s="1"/>
    </row>
    <row r="941" ht="12.75" customHeight="1">
      <c r="A941" s="1"/>
    </row>
    <row r="942" ht="12.75" customHeight="1">
      <c r="A942" s="1"/>
    </row>
    <row r="943" ht="12.75" customHeight="1">
      <c r="A943" s="1"/>
    </row>
    <row r="944" ht="12.75" customHeight="1">
      <c r="A944" s="1"/>
    </row>
    <row r="945" ht="12.75" customHeight="1">
      <c r="A945" s="1"/>
    </row>
    <row r="946" ht="12.75" customHeight="1">
      <c r="A946" s="1"/>
    </row>
    <row r="947" ht="12.75" customHeight="1">
      <c r="A947" s="1"/>
    </row>
    <row r="948" ht="12.75" customHeight="1">
      <c r="A948" s="1"/>
    </row>
    <row r="949" ht="12.75" customHeight="1">
      <c r="A949" s="1"/>
    </row>
    <row r="950" ht="12.75" customHeight="1">
      <c r="A950" s="1"/>
    </row>
    <row r="951" ht="12.75" customHeight="1">
      <c r="A951" s="1"/>
    </row>
    <row r="952" ht="12.75" customHeight="1">
      <c r="A952" s="1"/>
    </row>
    <row r="953" ht="12.75" customHeight="1">
      <c r="A953" s="1"/>
    </row>
    <row r="954" ht="12.75" customHeight="1">
      <c r="A954" s="1"/>
    </row>
    <row r="955" ht="12.75" customHeight="1">
      <c r="A955" s="1"/>
    </row>
    <row r="956" ht="12.75" customHeight="1">
      <c r="A956" s="1"/>
    </row>
    <row r="957" ht="12.75" customHeight="1">
      <c r="A957" s="1"/>
    </row>
    <row r="958" ht="12.75" customHeight="1">
      <c r="A958" s="1"/>
    </row>
    <row r="959" ht="12.75" customHeight="1">
      <c r="A959" s="1"/>
    </row>
    <row r="960" ht="12.75" customHeight="1">
      <c r="A960" s="1"/>
    </row>
    <row r="961" ht="12.75" customHeight="1">
      <c r="A961" s="1"/>
    </row>
    <row r="962" ht="12.75" customHeight="1">
      <c r="A962" s="1"/>
    </row>
    <row r="963" ht="12.75" customHeight="1">
      <c r="A963" s="1"/>
    </row>
    <row r="964" ht="12.75" customHeight="1">
      <c r="A964" s="1"/>
    </row>
    <row r="965" ht="12.75" customHeight="1">
      <c r="A965" s="1"/>
    </row>
    <row r="966" ht="12.75" customHeight="1">
      <c r="A966" s="1"/>
    </row>
    <row r="967" ht="12.75" customHeight="1">
      <c r="A967" s="1"/>
    </row>
    <row r="968" ht="12.75" customHeight="1">
      <c r="A968" s="1"/>
    </row>
    <row r="969" ht="12.75" customHeight="1">
      <c r="A969" s="1"/>
    </row>
    <row r="970" ht="12.75" customHeight="1">
      <c r="A970" s="1"/>
    </row>
    <row r="971" ht="12.75" customHeight="1">
      <c r="A971" s="1"/>
    </row>
    <row r="972" ht="12.75" customHeight="1">
      <c r="A972" s="1"/>
    </row>
    <row r="973" ht="12.75" customHeight="1">
      <c r="A973" s="1"/>
    </row>
    <row r="974" ht="12.75" customHeight="1">
      <c r="A974" s="1"/>
    </row>
    <row r="975" ht="12.75" customHeight="1">
      <c r="A975" s="1"/>
    </row>
    <row r="976" ht="12.75" customHeight="1">
      <c r="A976" s="1"/>
    </row>
    <row r="977" ht="12.75" customHeight="1">
      <c r="A977" s="1"/>
    </row>
    <row r="978" ht="12.75" customHeight="1">
      <c r="A978" s="1"/>
    </row>
    <row r="979" ht="12.75" customHeight="1">
      <c r="A979" s="1"/>
    </row>
    <row r="980" ht="12.75" customHeight="1">
      <c r="A980" s="1"/>
    </row>
    <row r="981" ht="12.75" customHeight="1">
      <c r="A981" s="1"/>
    </row>
    <row r="982" ht="12.75" customHeight="1">
      <c r="A982" s="1"/>
    </row>
    <row r="983" ht="12.75" customHeight="1">
      <c r="A983" s="1"/>
    </row>
    <row r="984" ht="12.75" customHeight="1">
      <c r="A984" s="1"/>
    </row>
    <row r="985" ht="12.75" customHeight="1">
      <c r="A985" s="1"/>
    </row>
    <row r="986" ht="12.75" customHeight="1">
      <c r="A986" s="1"/>
    </row>
    <row r="987" ht="12.75" customHeight="1">
      <c r="A987" s="1"/>
    </row>
    <row r="988" ht="12.75" customHeight="1">
      <c r="A988" s="1"/>
    </row>
    <row r="989" ht="12.75" customHeight="1">
      <c r="A989" s="1"/>
    </row>
    <row r="990" ht="12.75" customHeight="1">
      <c r="A990" s="1"/>
    </row>
    <row r="991" ht="12.75" customHeight="1">
      <c r="A991" s="1"/>
    </row>
    <row r="992" ht="12.75" customHeight="1">
      <c r="A992" s="1"/>
    </row>
    <row r="993" ht="12.75" customHeight="1">
      <c r="A993" s="1"/>
    </row>
    <row r="994" ht="12.75" customHeight="1">
      <c r="A994" s="1"/>
    </row>
    <row r="995" ht="12.75" customHeight="1">
      <c r="A995" s="1"/>
    </row>
    <row r="996" ht="12.75" customHeight="1">
      <c r="A996" s="1"/>
    </row>
    <row r="997" ht="12.75" customHeight="1">
      <c r="A997" s="1"/>
    </row>
    <row r="998" ht="12.75" customHeight="1">
      <c r="A998" s="1"/>
    </row>
    <row r="999" ht="12.75" customHeight="1">
      <c r="A999" s="1"/>
    </row>
    <row r="1000" ht="12.75" customHeight="1">
      <c r="A1000" s="1"/>
    </row>
  </sheetData>
  <hyperlinks>
    <hyperlink display="Конвектор внутрипольный KWH глубина 65" location="'KWH 65'!A1" ref="B9"/>
    <hyperlink display="Конвектор внутрипольный KWH глубина 85" location="'KWH 85'!A1" ref="B10"/>
    <hyperlink display="Конвектор внутрипольный KWH глубина 90" location="'KWH 90'!R1C1" ref="B11"/>
    <hyperlink display="Конвектор внутрипольный KWH глубина 105" location="'KWH 105'!A1" ref="B12"/>
    <hyperlink display="Конвектор внутрипольный KWH глубина 110" location="'KWH 110'!R1C1" ref="B13"/>
    <hyperlink display="Конвектор внутрипольный KWH глубина 120" location="'KWH 120'!A1" ref="B14"/>
    <hyperlink display="Конвектор внутрипольный KWH глубина 140" location="'KWH 140'!A1" ref="B15"/>
    <hyperlink display="Конвектор внутрипольный KWHV глубина 85" location="'KWHV 85'!A1" ref="B17"/>
    <hyperlink display="Конвектор внутрипольный KWHV глубина 105" location="'KWHV 105'!A1" ref="B18"/>
    <hyperlink display="Конвектор внутрипольный KWHV глубина 120" location="'KWHV 120'!A1" ref="B19"/>
    <hyperlink display="Конвектор внутрипольный KWHV глубина 140" location="'KWHV 140'!A1" ref="B20"/>
    <hyperlink display="Угловые элементы" location="'Угловые элементы'!A1" ref="B21"/>
    <hyperlink display="Конвектора внутрипольные с корпусами из нержавеющей стали" location="'Нержавейка'!A1" ref="B22"/>
    <hyperlink display="Автоматика" location="'Автоматика'!A1" ref="B23"/>
    <hyperlink display="Решетки" location="'Решетки'!R1C1" ref="B24"/>
  </hyperlinks>
  <printOptions/>
  <pageMargins bottom="0.35433099999999995" footer="0.0" header="0.0" left="0.314961" right="0.314961" top="0.35433099999999995"/>
  <pageSetup paperSize="9" scale="70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1" width="9.43"/>
    <col customWidth="1" min="2" max="2" width="23.14"/>
    <col customWidth="1" min="3" max="3" width="12.43"/>
    <col customWidth="1" min="4" max="11" width="11.57"/>
    <col customWidth="1" min="12" max="12" width="12.86"/>
    <col customWidth="1" min="13" max="15" width="11.57"/>
    <col customWidth="1" min="16" max="26" width="8.71"/>
  </cols>
  <sheetData>
    <row r="1" ht="12.75" customHeight="1">
      <c r="A1" s="7"/>
      <c r="B1" s="8" t="s">
        <v>18</v>
      </c>
      <c r="C1" s="9"/>
      <c r="D1" s="9"/>
      <c r="E1" s="9"/>
      <c r="F1" s="9"/>
      <c r="G1" s="9"/>
      <c r="H1" s="9"/>
      <c r="I1" s="10"/>
      <c r="J1" s="11" t="s">
        <v>19</v>
      </c>
      <c r="K1" s="12">
        <v>0.0</v>
      </c>
      <c r="L1" s="63" t="s">
        <v>589</v>
      </c>
      <c r="M1" s="64"/>
      <c r="N1" s="65"/>
    </row>
    <row r="2" ht="12.75" customHeight="1">
      <c r="A2" s="14"/>
      <c r="B2" s="67" t="s">
        <v>9</v>
      </c>
      <c r="C2" s="9"/>
      <c r="D2" s="9"/>
      <c r="E2" s="9"/>
      <c r="F2" s="9"/>
      <c r="G2" s="9"/>
      <c r="H2" s="9"/>
      <c r="I2" s="10"/>
      <c r="J2" s="14"/>
      <c r="K2" s="14"/>
      <c r="L2" s="68"/>
      <c r="M2" s="69"/>
    </row>
    <row r="3" ht="36.0" customHeight="1">
      <c r="A3" s="18"/>
      <c r="B3" s="71" t="s">
        <v>21</v>
      </c>
      <c r="C3" s="9"/>
      <c r="D3" s="9"/>
      <c r="E3" s="9"/>
      <c r="F3" s="9"/>
      <c r="G3" s="9"/>
      <c r="H3" s="9"/>
      <c r="I3" s="10"/>
      <c r="J3" s="18"/>
      <c r="K3" s="18"/>
      <c r="L3" s="100">
        <v>7050.0</v>
      </c>
      <c r="M3" s="101"/>
      <c r="N3" s="74"/>
    </row>
    <row r="4" ht="12.75" customHeight="1">
      <c r="A4" s="22"/>
      <c r="B4" s="23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10"/>
    </row>
    <row r="5" ht="12.75" customHeight="1">
      <c r="A5" s="1"/>
      <c r="B5" s="97" t="s">
        <v>1372</v>
      </c>
      <c r="C5" s="97" t="s">
        <v>23</v>
      </c>
      <c r="D5" s="25" t="s">
        <v>1373</v>
      </c>
      <c r="E5" s="97" t="s">
        <v>25</v>
      </c>
      <c r="F5" s="97" t="s">
        <v>26</v>
      </c>
      <c r="G5" s="97" t="s">
        <v>592</v>
      </c>
      <c r="H5" s="121" t="s">
        <v>593</v>
      </c>
      <c r="I5" s="98" t="s">
        <v>1374</v>
      </c>
      <c r="J5" s="97" t="s">
        <v>25</v>
      </c>
      <c r="K5" s="97" t="s">
        <v>26</v>
      </c>
      <c r="L5" s="97" t="s">
        <v>592</v>
      </c>
      <c r="M5" s="121" t="s">
        <v>593</v>
      </c>
      <c r="N5" s="122" t="s">
        <v>595</v>
      </c>
    </row>
    <row r="6" ht="12.75" customHeight="1">
      <c r="A6" s="84"/>
      <c r="B6" s="85" t="s">
        <v>1375</v>
      </c>
      <c r="N6" s="40"/>
    </row>
    <row r="7" ht="12.75" customHeight="1">
      <c r="A7" s="1"/>
      <c r="B7" s="66"/>
      <c r="N7" s="40"/>
    </row>
    <row r="8" ht="12.75" customHeight="1">
      <c r="A8" s="28"/>
      <c r="B8" s="107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9"/>
    </row>
    <row r="9" ht="12.75" customHeight="1">
      <c r="A9" s="33">
        <v>250.0</v>
      </c>
      <c r="B9" s="34" t="s">
        <v>1376</v>
      </c>
      <c r="C9" s="35" t="s">
        <v>115</v>
      </c>
      <c r="D9" s="42">
        <v>1281.0</v>
      </c>
      <c r="E9" s="54">
        <v>14438.7354265308</v>
      </c>
      <c r="F9" s="54">
        <v>4324.0</v>
      </c>
      <c r="G9" s="54">
        <f t="shared" ref="G9:G49" si="2">$L$3</f>
        <v>7050</v>
      </c>
      <c r="H9" s="37">
        <v>1.0</v>
      </c>
      <c r="I9" s="55">
        <f t="shared" ref="I9:I49" si="3">E9+F9+(G9*H9)</f>
        <v>25812.73543</v>
      </c>
      <c r="J9" s="54">
        <f t="shared" ref="J9:L9" si="1">E9-(E9*$K$1)</f>
        <v>14438.73543</v>
      </c>
      <c r="K9" s="54">
        <f t="shared" si="1"/>
        <v>4324</v>
      </c>
      <c r="L9" s="54">
        <f t="shared" si="1"/>
        <v>7050</v>
      </c>
      <c r="M9" s="37">
        <v>1.0</v>
      </c>
      <c r="N9" s="39">
        <f t="shared" ref="N9:N133" si="5">J9+K9+(L9*M9)</f>
        <v>25812.73543</v>
      </c>
      <c r="P9" s="123"/>
      <c r="Q9" s="123"/>
      <c r="R9" s="123"/>
    </row>
    <row r="10" ht="12.75" customHeight="1">
      <c r="A10" s="40"/>
      <c r="B10" s="34" t="s">
        <v>1377</v>
      </c>
      <c r="C10" s="35" t="s">
        <v>377</v>
      </c>
      <c r="D10" s="42">
        <v>1571.0</v>
      </c>
      <c r="E10" s="54">
        <v>15425.027917576199</v>
      </c>
      <c r="F10" s="54">
        <v>4813.0</v>
      </c>
      <c r="G10" s="54">
        <f t="shared" si="2"/>
        <v>7050</v>
      </c>
      <c r="H10" s="37">
        <v>1.0</v>
      </c>
      <c r="I10" s="55">
        <f t="shared" si="3"/>
        <v>27288.02792</v>
      </c>
      <c r="J10" s="54">
        <f t="shared" ref="J10:L10" si="4">E10-(E10*$K$1)</f>
        <v>15425.02792</v>
      </c>
      <c r="K10" s="54">
        <f t="shared" si="4"/>
        <v>4813</v>
      </c>
      <c r="L10" s="54">
        <f t="shared" si="4"/>
        <v>7050</v>
      </c>
      <c r="M10" s="37">
        <v>1.0</v>
      </c>
      <c r="N10" s="39">
        <f t="shared" si="5"/>
        <v>27288.02792</v>
      </c>
      <c r="P10" s="123"/>
      <c r="Q10" s="123"/>
      <c r="R10" s="123"/>
    </row>
    <row r="11" ht="12.75" customHeight="1">
      <c r="A11" s="40"/>
      <c r="B11" s="34" t="s">
        <v>1378</v>
      </c>
      <c r="C11" s="35" t="s">
        <v>117</v>
      </c>
      <c r="D11" s="42">
        <v>1857.0</v>
      </c>
      <c r="E11" s="54">
        <v>16411.320408621603</v>
      </c>
      <c r="F11" s="54">
        <v>5304.0</v>
      </c>
      <c r="G11" s="54">
        <f t="shared" si="2"/>
        <v>7050</v>
      </c>
      <c r="H11" s="37">
        <v>1.0</v>
      </c>
      <c r="I11" s="55">
        <f t="shared" si="3"/>
        <v>28765.32041</v>
      </c>
      <c r="J11" s="54">
        <f t="shared" ref="J11:L11" si="6">E11-(E11*$K$1)</f>
        <v>16411.32041</v>
      </c>
      <c r="K11" s="54">
        <f t="shared" si="6"/>
        <v>5304</v>
      </c>
      <c r="L11" s="54">
        <f t="shared" si="6"/>
        <v>7050</v>
      </c>
      <c r="M11" s="37">
        <v>1.0</v>
      </c>
      <c r="N11" s="39">
        <f t="shared" si="5"/>
        <v>28765.32041</v>
      </c>
      <c r="P11" s="123"/>
      <c r="Q11" s="123"/>
      <c r="R11" s="123"/>
    </row>
    <row r="12" ht="12.75" customHeight="1">
      <c r="A12" s="40"/>
      <c r="B12" s="34" t="s">
        <v>1379</v>
      </c>
      <c r="C12" s="35" t="s">
        <v>380</v>
      </c>
      <c r="D12" s="36">
        <v>2143.0</v>
      </c>
      <c r="E12" s="54">
        <v>17260.1185932945</v>
      </c>
      <c r="F12" s="54">
        <v>5834.0</v>
      </c>
      <c r="G12" s="54">
        <f t="shared" si="2"/>
        <v>7050</v>
      </c>
      <c r="H12" s="37">
        <v>1.0</v>
      </c>
      <c r="I12" s="55">
        <f t="shared" si="3"/>
        <v>30144.11859</v>
      </c>
      <c r="J12" s="54">
        <f t="shared" ref="J12:L12" si="7">E12-(E12*$K$1)</f>
        <v>17260.11859</v>
      </c>
      <c r="K12" s="54">
        <f t="shared" si="7"/>
        <v>5834</v>
      </c>
      <c r="L12" s="54">
        <f t="shared" si="7"/>
        <v>7050</v>
      </c>
      <c r="M12" s="37">
        <v>1.0</v>
      </c>
      <c r="N12" s="39">
        <f t="shared" si="5"/>
        <v>30144.11859</v>
      </c>
      <c r="P12" s="123"/>
      <c r="Q12" s="123"/>
      <c r="R12" s="123"/>
    </row>
    <row r="13" ht="12.75" customHeight="1">
      <c r="A13" s="40"/>
      <c r="B13" s="34" t="s">
        <v>1380</v>
      </c>
      <c r="C13" s="35" t="s">
        <v>119</v>
      </c>
      <c r="D13" s="42">
        <v>2390.0</v>
      </c>
      <c r="E13" s="54">
        <v>18107.0835205491</v>
      </c>
      <c r="F13" s="54">
        <v>6361.0</v>
      </c>
      <c r="G13" s="54">
        <f t="shared" si="2"/>
        <v>7050</v>
      </c>
      <c r="H13" s="37">
        <v>2.0</v>
      </c>
      <c r="I13" s="55">
        <f t="shared" si="3"/>
        <v>38568.08352</v>
      </c>
      <c r="J13" s="54">
        <f t="shared" ref="J13:L13" si="8">E13-(E13*$K$1)</f>
        <v>18107.08352</v>
      </c>
      <c r="K13" s="54">
        <f t="shared" si="8"/>
        <v>6361</v>
      </c>
      <c r="L13" s="54">
        <f t="shared" si="8"/>
        <v>7050</v>
      </c>
      <c r="M13" s="37">
        <v>2.0</v>
      </c>
      <c r="N13" s="39">
        <f t="shared" si="5"/>
        <v>38568.08352</v>
      </c>
      <c r="P13" s="123"/>
      <c r="Q13" s="123"/>
      <c r="R13" s="123"/>
    </row>
    <row r="14" ht="12.75" customHeight="1">
      <c r="A14" s="40"/>
      <c r="B14" s="34" t="s">
        <v>1381</v>
      </c>
      <c r="C14" s="35" t="s">
        <v>383</v>
      </c>
      <c r="D14" s="36">
        <v>2671.0</v>
      </c>
      <c r="E14" s="54">
        <v>18972.381021986705</v>
      </c>
      <c r="F14" s="54">
        <v>6893.0</v>
      </c>
      <c r="G14" s="54">
        <f t="shared" si="2"/>
        <v>7050</v>
      </c>
      <c r="H14" s="37">
        <v>2.0</v>
      </c>
      <c r="I14" s="55">
        <f t="shared" si="3"/>
        <v>39965.38102</v>
      </c>
      <c r="J14" s="54">
        <f t="shared" ref="J14:L14" si="9">E14-(E14*$K$1)</f>
        <v>18972.38102</v>
      </c>
      <c r="K14" s="54">
        <f t="shared" si="9"/>
        <v>6893</v>
      </c>
      <c r="L14" s="54">
        <f t="shared" si="9"/>
        <v>7050</v>
      </c>
      <c r="M14" s="37">
        <v>2.0</v>
      </c>
      <c r="N14" s="39">
        <f t="shared" si="5"/>
        <v>39965.38102</v>
      </c>
      <c r="P14" s="123"/>
      <c r="Q14" s="123"/>
      <c r="R14" s="123"/>
    </row>
    <row r="15" ht="12.75" customHeight="1">
      <c r="A15" s="40"/>
      <c r="B15" s="34" t="s">
        <v>1382</v>
      </c>
      <c r="C15" s="35" t="s">
        <v>121</v>
      </c>
      <c r="D15" s="42">
        <v>2953.0</v>
      </c>
      <c r="E15" s="54">
        <v>19835.845266006003</v>
      </c>
      <c r="F15" s="54">
        <v>7423.0</v>
      </c>
      <c r="G15" s="54">
        <f t="shared" si="2"/>
        <v>7050</v>
      </c>
      <c r="H15" s="37">
        <v>2.0</v>
      </c>
      <c r="I15" s="55">
        <f t="shared" si="3"/>
        <v>41358.84527</v>
      </c>
      <c r="J15" s="54">
        <f t="shared" ref="J15:L15" si="10">E15-(E15*$K$1)</f>
        <v>19835.84527</v>
      </c>
      <c r="K15" s="54">
        <f t="shared" si="10"/>
        <v>7423</v>
      </c>
      <c r="L15" s="54">
        <f t="shared" si="10"/>
        <v>7050</v>
      </c>
      <c r="M15" s="37">
        <v>2.0</v>
      </c>
      <c r="N15" s="39">
        <f t="shared" si="5"/>
        <v>41358.84527</v>
      </c>
      <c r="P15" s="123"/>
      <c r="Q15" s="123"/>
      <c r="R15" s="123"/>
    </row>
    <row r="16" ht="12.75" customHeight="1">
      <c r="A16" s="40"/>
      <c r="B16" s="34" t="s">
        <v>1383</v>
      </c>
      <c r="C16" s="35" t="s">
        <v>386</v>
      </c>
      <c r="D16" s="36">
        <v>3235.0</v>
      </c>
      <c r="E16" s="54">
        <v>20963.298578260503</v>
      </c>
      <c r="F16" s="54">
        <v>7955.0</v>
      </c>
      <c r="G16" s="54">
        <f t="shared" si="2"/>
        <v>7050</v>
      </c>
      <c r="H16" s="37">
        <v>2.0</v>
      </c>
      <c r="I16" s="55">
        <f t="shared" si="3"/>
        <v>43018.29858</v>
      </c>
      <c r="J16" s="54">
        <f t="shared" ref="J16:L16" si="11">E16-(E16*$K$1)</f>
        <v>20963.29858</v>
      </c>
      <c r="K16" s="54">
        <f t="shared" si="11"/>
        <v>7955</v>
      </c>
      <c r="L16" s="54">
        <f t="shared" si="11"/>
        <v>7050</v>
      </c>
      <c r="M16" s="37">
        <v>2.0</v>
      </c>
      <c r="N16" s="39">
        <f t="shared" si="5"/>
        <v>43018.29858</v>
      </c>
      <c r="P16" s="123"/>
      <c r="Q16" s="123"/>
      <c r="R16" s="123"/>
    </row>
    <row r="17" ht="12.75" customHeight="1">
      <c r="A17" s="40"/>
      <c r="B17" s="34" t="s">
        <v>1384</v>
      </c>
      <c r="C17" s="35" t="s">
        <v>123</v>
      </c>
      <c r="D17" s="42">
        <v>3521.0</v>
      </c>
      <c r="E17" s="54">
        <v>22090.751890515003</v>
      </c>
      <c r="F17" s="54">
        <v>8482.0</v>
      </c>
      <c r="G17" s="54">
        <f t="shared" si="2"/>
        <v>7050</v>
      </c>
      <c r="H17" s="37">
        <v>3.0</v>
      </c>
      <c r="I17" s="55">
        <f t="shared" si="3"/>
        <v>51722.75189</v>
      </c>
      <c r="J17" s="54">
        <f t="shared" ref="J17:L17" si="12">E17-(E17*$K$1)</f>
        <v>22090.75189</v>
      </c>
      <c r="K17" s="54">
        <f t="shared" si="12"/>
        <v>8482</v>
      </c>
      <c r="L17" s="54">
        <f t="shared" si="12"/>
        <v>7050</v>
      </c>
      <c r="M17" s="37">
        <v>3.0</v>
      </c>
      <c r="N17" s="39">
        <f t="shared" si="5"/>
        <v>51722.75189</v>
      </c>
      <c r="P17" s="123"/>
      <c r="Q17" s="123"/>
      <c r="R17" s="123"/>
    </row>
    <row r="18" ht="12.75" customHeight="1">
      <c r="A18" s="40"/>
      <c r="B18" s="34" t="s">
        <v>1385</v>
      </c>
      <c r="C18" s="35" t="s">
        <v>389</v>
      </c>
      <c r="D18" s="36">
        <v>3802.0</v>
      </c>
      <c r="E18" s="54">
        <v>22904.718184240195</v>
      </c>
      <c r="F18" s="54">
        <v>9012.0</v>
      </c>
      <c r="G18" s="54">
        <f t="shared" si="2"/>
        <v>7050</v>
      </c>
      <c r="H18" s="37">
        <v>3.0</v>
      </c>
      <c r="I18" s="55">
        <f t="shared" si="3"/>
        <v>53066.71818</v>
      </c>
      <c r="J18" s="54">
        <f t="shared" ref="J18:L18" si="13">E18-(E18*$K$1)</f>
        <v>22904.71818</v>
      </c>
      <c r="K18" s="54">
        <f t="shared" si="13"/>
        <v>9012</v>
      </c>
      <c r="L18" s="54">
        <f t="shared" si="13"/>
        <v>7050</v>
      </c>
      <c r="M18" s="37">
        <v>3.0</v>
      </c>
      <c r="N18" s="39">
        <f t="shared" si="5"/>
        <v>53066.71818</v>
      </c>
      <c r="P18" s="123"/>
      <c r="Q18" s="123"/>
      <c r="R18" s="123"/>
    </row>
    <row r="19" ht="12.75" customHeight="1">
      <c r="A19" s="40"/>
      <c r="B19" s="34" t="s">
        <v>1386</v>
      </c>
      <c r="C19" s="35" t="s">
        <v>125</v>
      </c>
      <c r="D19" s="42">
        <v>4084.0</v>
      </c>
      <c r="E19" s="54">
        <v>23720.5177353837</v>
      </c>
      <c r="F19" s="54">
        <v>9541.0</v>
      </c>
      <c r="G19" s="54">
        <f t="shared" si="2"/>
        <v>7050</v>
      </c>
      <c r="H19" s="37">
        <v>3.0</v>
      </c>
      <c r="I19" s="55">
        <f t="shared" si="3"/>
        <v>54411.51774</v>
      </c>
      <c r="J19" s="54">
        <f t="shared" ref="J19:L19" si="14">E19-(E19*$K$1)</f>
        <v>23720.51774</v>
      </c>
      <c r="K19" s="54">
        <f t="shared" si="14"/>
        <v>9541</v>
      </c>
      <c r="L19" s="54">
        <f t="shared" si="14"/>
        <v>7050</v>
      </c>
      <c r="M19" s="37">
        <v>3.0</v>
      </c>
      <c r="N19" s="39">
        <f t="shared" si="5"/>
        <v>54411.51774</v>
      </c>
      <c r="P19" s="123"/>
      <c r="Q19" s="123"/>
      <c r="R19" s="123"/>
    </row>
    <row r="20" ht="12.75" customHeight="1">
      <c r="A20" s="40"/>
      <c r="B20" s="34" t="s">
        <v>1387</v>
      </c>
      <c r="C20" s="35" t="s">
        <v>392</v>
      </c>
      <c r="D20" s="36">
        <v>4366.0</v>
      </c>
      <c r="E20" s="54">
        <v>24802.139612180697</v>
      </c>
      <c r="F20" s="54">
        <v>10074.0</v>
      </c>
      <c r="G20" s="54">
        <f t="shared" si="2"/>
        <v>7050</v>
      </c>
      <c r="H20" s="37">
        <v>3.0</v>
      </c>
      <c r="I20" s="55">
        <f t="shared" si="3"/>
        <v>56026.13961</v>
      </c>
      <c r="J20" s="54">
        <f t="shared" ref="J20:L20" si="15">E20-(E20*$K$1)</f>
        <v>24802.13961</v>
      </c>
      <c r="K20" s="54">
        <f t="shared" si="15"/>
        <v>10074</v>
      </c>
      <c r="L20" s="54">
        <f t="shared" si="15"/>
        <v>7050</v>
      </c>
      <c r="M20" s="37">
        <v>3.0</v>
      </c>
      <c r="N20" s="39">
        <f t="shared" si="5"/>
        <v>56026.13961</v>
      </c>
      <c r="P20" s="123"/>
      <c r="Q20" s="123"/>
      <c r="R20" s="123"/>
    </row>
    <row r="21" ht="12.75" customHeight="1">
      <c r="A21" s="40"/>
      <c r="B21" s="34" t="s">
        <v>1388</v>
      </c>
      <c r="C21" s="35" t="s">
        <v>127</v>
      </c>
      <c r="D21" s="42">
        <v>4648.0</v>
      </c>
      <c r="E21" s="54">
        <v>25885.594746395996</v>
      </c>
      <c r="F21" s="54">
        <v>10606.0</v>
      </c>
      <c r="G21" s="54">
        <f t="shared" si="2"/>
        <v>7050</v>
      </c>
      <c r="H21" s="37">
        <v>4.0</v>
      </c>
      <c r="I21" s="55">
        <f t="shared" si="3"/>
        <v>64691.59475</v>
      </c>
      <c r="J21" s="54">
        <f t="shared" ref="J21:L21" si="16">E21-(E21*$K$1)</f>
        <v>25885.59475</v>
      </c>
      <c r="K21" s="54">
        <f t="shared" si="16"/>
        <v>10606</v>
      </c>
      <c r="L21" s="54">
        <f t="shared" si="16"/>
        <v>7050</v>
      </c>
      <c r="M21" s="37">
        <v>4.0</v>
      </c>
      <c r="N21" s="39">
        <f t="shared" si="5"/>
        <v>64691.59475</v>
      </c>
      <c r="P21" s="123"/>
      <c r="Q21" s="123"/>
      <c r="R21" s="123"/>
    </row>
    <row r="22" ht="12.75" customHeight="1">
      <c r="A22" s="40"/>
      <c r="B22" s="34" t="s">
        <v>1389</v>
      </c>
      <c r="C22" s="35" t="s">
        <v>395</v>
      </c>
      <c r="D22" s="36">
        <v>4920.0</v>
      </c>
      <c r="E22" s="54">
        <v>26959.883593519804</v>
      </c>
      <c r="F22" s="54">
        <v>11136.0</v>
      </c>
      <c r="G22" s="54">
        <f t="shared" si="2"/>
        <v>7050</v>
      </c>
      <c r="H22" s="37">
        <v>4.0</v>
      </c>
      <c r="I22" s="55">
        <f t="shared" si="3"/>
        <v>66295.88359</v>
      </c>
      <c r="J22" s="54">
        <f t="shared" ref="J22:L22" si="17">E22-(E22*$K$1)</f>
        <v>26959.88359</v>
      </c>
      <c r="K22" s="54">
        <f t="shared" si="17"/>
        <v>11136</v>
      </c>
      <c r="L22" s="54">
        <f t="shared" si="17"/>
        <v>7050</v>
      </c>
      <c r="M22" s="37">
        <v>4.0</v>
      </c>
      <c r="N22" s="39">
        <f t="shared" si="5"/>
        <v>66295.88359</v>
      </c>
      <c r="P22" s="123"/>
      <c r="Q22" s="123"/>
      <c r="R22" s="123"/>
    </row>
    <row r="23" ht="12.75" customHeight="1">
      <c r="A23" s="40"/>
      <c r="B23" s="34" t="s">
        <v>1390</v>
      </c>
      <c r="C23" s="35" t="s">
        <v>129</v>
      </c>
      <c r="D23" s="42">
        <v>5193.0</v>
      </c>
      <c r="E23" s="54">
        <v>28034.1724406436</v>
      </c>
      <c r="F23" s="54">
        <v>11668.0</v>
      </c>
      <c r="G23" s="54">
        <f t="shared" si="2"/>
        <v>7050</v>
      </c>
      <c r="H23" s="37">
        <v>4.0</v>
      </c>
      <c r="I23" s="55">
        <f t="shared" si="3"/>
        <v>67902.17244</v>
      </c>
      <c r="J23" s="54">
        <f t="shared" ref="J23:L23" si="18">E23-(E23*$K$1)</f>
        <v>28034.17244</v>
      </c>
      <c r="K23" s="54">
        <f t="shared" si="18"/>
        <v>11668</v>
      </c>
      <c r="L23" s="54">
        <f t="shared" si="18"/>
        <v>7050</v>
      </c>
      <c r="M23" s="37">
        <v>4.0</v>
      </c>
      <c r="N23" s="39">
        <f t="shared" si="5"/>
        <v>67902.17244</v>
      </c>
      <c r="P23" s="123"/>
      <c r="Q23" s="123"/>
      <c r="R23" s="123"/>
    </row>
    <row r="24" ht="12.75" customHeight="1">
      <c r="A24" s="40"/>
      <c r="B24" s="34" t="s">
        <v>1391</v>
      </c>
      <c r="C24" s="35" t="s">
        <v>398</v>
      </c>
      <c r="D24" s="36">
        <v>5466.0</v>
      </c>
      <c r="E24" s="54">
        <v>29079.129169074607</v>
      </c>
      <c r="F24" s="54">
        <v>12195.0</v>
      </c>
      <c r="G24" s="54">
        <f t="shared" si="2"/>
        <v>7050</v>
      </c>
      <c r="H24" s="37">
        <v>4.0</v>
      </c>
      <c r="I24" s="55">
        <f t="shared" si="3"/>
        <v>69474.12917</v>
      </c>
      <c r="J24" s="54">
        <f t="shared" ref="J24:L24" si="19">E24-(E24*$K$1)</f>
        <v>29079.12917</v>
      </c>
      <c r="K24" s="54">
        <f t="shared" si="19"/>
        <v>12195</v>
      </c>
      <c r="L24" s="54">
        <f t="shared" si="19"/>
        <v>7050</v>
      </c>
      <c r="M24" s="37">
        <v>4.0</v>
      </c>
      <c r="N24" s="39">
        <f t="shared" si="5"/>
        <v>69474.12917</v>
      </c>
      <c r="P24" s="123"/>
      <c r="Q24" s="123"/>
      <c r="R24" s="123"/>
    </row>
    <row r="25" ht="12.75" customHeight="1">
      <c r="A25" s="40"/>
      <c r="B25" s="34" t="s">
        <v>1392</v>
      </c>
      <c r="C25" s="35" t="s">
        <v>131</v>
      </c>
      <c r="D25" s="42">
        <v>5738.0</v>
      </c>
      <c r="E25" s="54">
        <v>30124.0858975056</v>
      </c>
      <c r="F25" s="54">
        <v>12725.0</v>
      </c>
      <c r="G25" s="54">
        <f t="shared" si="2"/>
        <v>7050</v>
      </c>
      <c r="H25" s="37">
        <v>4.0</v>
      </c>
      <c r="I25" s="55">
        <f t="shared" si="3"/>
        <v>71049.0859</v>
      </c>
      <c r="J25" s="54">
        <f t="shared" ref="J25:L25" si="20">E25-(E25*$K$1)</f>
        <v>30124.0859</v>
      </c>
      <c r="K25" s="54">
        <f t="shared" si="20"/>
        <v>12725</v>
      </c>
      <c r="L25" s="54">
        <f t="shared" si="20"/>
        <v>7050</v>
      </c>
      <c r="M25" s="37">
        <v>4.0</v>
      </c>
      <c r="N25" s="39">
        <f t="shared" si="5"/>
        <v>71049.0859</v>
      </c>
      <c r="P25" s="123"/>
      <c r="Q25" s="123"/>
      <c r="R25" s="123"/>
    </row>
    <row r="26" ht="12.75" customHeight="1">
      <c r="A26" s="40"/>
      <c r="B26" s="34" t="s">
        <v>1393</v>
      </c>
      <c r="C26" s="35" t="s">
        <v>401</v>
      </c>
      <c r="D26" s="36">
        <v>5061.0</v>
      </c>
      <c r="E26" s="54">
        <v>34313.07909832109</v>
      </c>
      <c r="F26" s="54">
        <v>13254.0</v>
      </c>
      <c r="G26" s="54">
        <f t="shared" si="2"/>
        <v>7050</v>
      </c>
      <c r="H26" s="37">
        <v>4.0</v>
      </c>
      <c r="I26" s="55">
        <f t="shared" si="3"/>
        <v>75767.0791</v>
      </c>
      <c r="J26" s="54">
        <f t="shared" ref="J26:L26" si="21">E26-(E26*$K$1)</f>
        <v>34313.0791</v>
      </c>
      <c r="K26" s="54">
        <f t="shared" si="21"/>
        <v>13254</v>
      </c>
      <c r="L26" s="54">
        <f t="shared" si="21"/>
        <v>7050</v>
      </c>
      <c r="M26" s="37">
        <v>4.0</v>
      </c>
      <c r="N26" s="39">
        <f t="shared" si="5"/>
        <v>75767.0791</v>
      </c>
      <c r="P26" s="123"/>
      <c r="Q26" s="123"/>
      <c r="R26" s="123"/>
    </row>
    <row r="27" ht="12.75" customHeight="1">
      <c r="A27" s="40"/>
      <c r="B27" s="34" t="s">
        <v>1394</v>
      </c>
      <c r="C27" s="35" t="s">
        <v>133</v>
      </c>
      <c r="D27" s="42">
        <v>5342.0</v>
      </c>
      <c r="E27" s="54">
        <v>38502.0722991366</v>
      </c>
      <c r="F27" s="54">
        <v>13784.0</v>
      </c>
      <c r="G27" s="54">
        <f t="shared" si="2"/>
        <v>7050</v>
      </c>
      <c r="H27" s="37">
        <v>4.0</v>
      </c>
      <c r="I27" s="55">
        <f t="shared" si="3"/>
        <v>80486.0723</v>
      </c>
      <c r="J27" s="54">
        <f t="shared" ref="J27:L27" si="22">E27-(E27*$K$1)</f>
        <v>38502.0723</v>
      </c>
      <c r="K27" s="54">
        <f t="shared" si="22"/>
        <v>13784</v>
      </c>
      <c r="L27" s="54">
        <f t="shared" si="22"/>
        <v>7050</v>
      </c>
      <c r="M27" s="37">
        <v>4.0</v>
      </c>
      <c r="N27" s="39">
        <f t="shared" si="5"/>
        <v>80486.0723</v>
      </c>
      <c r="P27" s="123"/>
      <c r="Q27" s="123"/>
      <c r="R27" s="123"/>
    </row>
    <row r="28" ht="12.75" customHeight="1">
      <c r="A28" s="40"/>
      <c r="B28" s="34" t="s">
        <v>1395</v>
      </c>
      <c r="C28" s="35" t="s">
        <v>404</v>
      </c>
      <c r="D28" s="36">
        <v>5624.0</v>
      </c>
      <c r="E28" s="54">
        <v>39316.0385928618</v>
      </c>
      <c r="F28" s="54">
        <v>14313.0</v>
      </c>
      <c r="G28" s="54">
        <f t="shared" si="2"/>
        <v>7050</v>
      </c>
      <c r="H28" s="37">
        <v>4.0</v>
      </c>
      <c r="I28" s="55">
        <f t="shared" si="3"/>
        <v>81829.03859</v>
      </c>
      <c r="J28" s="54">
        <f t="shared" ref="J28:L28" si="23">E28-(E28*$K$1)</f>
        <v>39316.03859</v>
      </c>
      <c r="K28" s="54">
        <f t="shared" si="23"/>
        <v>14313</v>
      </c>
      <c r="L28" s="54">
        <f t="shared" si="23"/>
        <v>7050</v>
      </c>
      <c r="M28" s="37">
        <v>4.0</v>
      </c>
      <c r="N28" s="39">
        <f t="shared" si="5"/>
        <v>81829.03859</v>
      </c>
      <c r="P28" s="123"/>
      <c r="Q28" s="123"/>
      <c r="R28" s="123"/>
    </row>
    <row r="29" ht="12.75" customHeight="1">
      <c r="A29" s="40"/>
      <c r="B29" s="34" t="s">
        <v>1396</v>
      </c>
      <c r="C29" s="35" t="s">
        <v>135</v>
      </c>
      <c r="D29" s="42">
        <v>5906.0</v>
      </c>
      <c r="E29" s="54">
        <v>40130.00488658699</v>
      </c>
      <c r="F29" s="54">
        <v>14843.0</v>
      </c>
      <c r="G29" s="54">
        <f t="shared" si="2"/>
        <v>7050</v>
      </c>
      <c r="H29" s="37">
        <v>4.0</v>
      </c>
      <c r="I29" s="55">
        <f t="shared" si="3"/>
        <v>83173.00489</v>
      </c>
      <c r="J29" s="54">
        <f t="shared" ref="J29:L29" si="24">E29-(E29*$K$1)</f>
        <v>40130.00489</v>
      </c>
      <c r="K29" s="54">
        <f t="shared" si="24"/>
        <v>14843</v>
      </c>
      <c r="L29" s="54">
        <f t="shared" si="24"/>
        <v>7050</v>
      </c>
      <c r="M29" s="37">
        <v>4.0</v>
      </c>
      <c r="N29" s="39">
        <f t="shared" si="5"/>
        <v>83173.00489</v>
      </c>
      <c r="P29" s="123"/>
      <c r="Q29" s="123"/>
      <c r="R29" s="123"/>
    </row>
    <row r="30" ht="12.75" customHeight="1">
      <c r="A30" s="40"/>
      <c r="B30" s="34" t="s">
        <v>1397</v>
      </c>
      <c r="C30" s="35" t="s">
        <v>407</v>
      </c>
      <c r="D30" s="36">
        <v>6188.0</v>
      </c>
      <c r="E30" s="54">
        <v>41211.62676338399</v>
      </c>
      <c r="F30" s="54">
        <v>15375.0</v>
      </c>
      <c r="G30" s="54">
        <f t="shared" si="2"/>
        <v>7050</v>
      </c>
      <c r="H30" s="37">
        <v>4.0</v>
      </c>
      <c r="I30" s="55">
        <f t="shared" si="3"/>
        <v>84786.62676</v>
      </c>
      <c r="J30" s="54">
        <f t="shared" ref="J30:L30" si="25">E30-(E30*$K$1)</f>
        <v>41211.62676</v>
      </c>
      <c r="K30" s="54">
        <f t="shared" si="25"/>
        <v>15375</v>
      </c>
      <c r="L30" s="54">
        <f t="shared" si="25"/>
        <v>7050</v>
      </c>
      <c r="M30" s="37">
        <v>4.0</v>
      </c>
      <c r="N30" s="39">
        <f t="shared" si="5"/>
        <v>84786.62676</v>
      </c>
      <c r="P30" s="123"/>
      <c r="Q30" s="123"/>
      <c r="R30" s="123"/>
    </row>
    <row r="31" ht="12.75" customHeight="1">
      <c r="A31" s="40"/>
      <c r="B31" s="34" t="s">
        <v>1398</v>
      </c>
      <c r="C31" s="35" t="s">
        <v>137</v>
      </c>
      <c r="D31" s="42">
        <v>6470.0</v>
      </c>
      <c r="E31" s="54">
        <v>42296.91515501761</v>
      </c>
      <c r="F31" s="54">
        <v>15908.0</v>
      </c>
      <c r="G31" s="54">
        <f t="shared" si="2"/>
        <v>7050</v>
      </c>
      <c r="H31" s="37">
        <v>4.0</v>
      </c>
      <c r="I31" s="55">
        <f t="shared" si="3"/>
        <v>86404.91516</v>
      </c>
      <c r="J31" s="54">
        <f t="shared" ref="J31:L31" si="26">E31-(E31*$K$1)</f>
        <v>42296.91516</v>
      </c>
      <c r="K31" s="54">
        <f t="shared" si="26"/>
        <v>15908</v>
      </c>
      <c r="L31" s="54">
        <f t="shared" si="26"/>
        <v>7050</v>
      </c>
      <c r="M31" s="37">
        <v>4.0</v>
      </c>
      <c r="N31" s="39">
        <f t="shared" si="5"/>
        <v>86404.91516</v>
      </c>
      <c r="P31" s="123"/>
      <c r="Q31" s="123"/>
      <c r="R31" s="123"/>
    </row>
    <row r="32" ht="12.75" customHeight="1">
      <c r="A32" s="40"/>
      <c r="B32" s="34" t="s">
        <v>1399</v>
      </c>
      <c r="C32" s="35" t="s">
        <v>410</v>
      </c>
      <c r="D32" s="36">
        <v>6756.0</v>
      </c>
      <c r="E32" s="54">
        <v>43143.88008227219</v>
      </c>
      <c r="F32" s="54">
        <v>16437.0</v>
      </c>
      <c r="G32" s="54">
        <f t="shared" si="2"/>
        <v>7050</v>
      </c>
      <c r="H32" s="37">
        <v>5.0</v>
      </c>
      <c r="I32" s="55">
        <f t="shared" si="3"/>
        <v>94830.88008</v>
      </c>
      <c r="J32" s="54">
        <f t="shared" ref="J32:L32" si="27">E32-(E32*$K$1)</f>
        <v>43143.88008</v>
      </c>
      <c r="K32" s="54">
        <f t="shared" si="27"/>
        <v>16437</v>
      </c>
      <c r="L32" s="54">
        <f t="shared" si="27"/>
        <v>7050</v>
      </c>
      <c r="M32" s="37">
        <v>5.0</v>
      </c>
      <c r="N32" s="39">
        <f t="shared" si="5"/>
        <v>94830.88008</v>
      </c>
      <c r="P32" s="123"/>
      <c r="Q32" s="123"/>
      <c r="R32" s="123"/>
    </row>
    <row r="33" ht="12.75" customHeight="1">
      <c r="A33" s="40"/>
      <c r="B33" s="34" t="s">
        <v>1400</v>
      </c>
      <c r="C33" s="35" t="s">
        <v>139</v>
      </c>
      <c r="D33" s="42">
        <v>7042.0</v>
      </c>
      <c r="E33" s="54">
        <v>43992.6782669451</v>
      </c>
      <c r="F33" s="54">
        <v>16970.0</v>
      </c>
      <c r="G33" s="54">
        <f t="shared" si="2"/>
        <v>7050</v>
      </c>
      <c r="H33" s="37">
        <v>6.0</v>
      </c>
      <c r="I33" s="55">
        <f t="shared" si="3"/>
        <v>103262.6783</v>
      </c>
      <c r="J33" s="54">
        <f t="shared" ref="J33:L33" si="28">E33-(E33*$K$1)</f>
        <v>43992.67827</v>
      </c>
      <c r="K33" s="54">
        <f t="shared" si="28"/>
        <v>16970</v>
      </c>
      <c r="L33" s="54">
        <f t="shared" si="28"/>
        <v>7050</v>
      </c>
      <c r="M33" s="37">
        <v>6.0</v>
      </c>
      <c r="N33" s="39">
        <f t="shared" si="5"/>
        <v>103262.6783</v>
      </c>
      <c r="P33" s="123"/>
      <c r="Q33" s="123"/>
      <c r="R33" s="123"/>
    </row>
    <row r="34" ht="12.75" customHeight="1">
      <c r="A34" s="40"/>
      <c r="B34" s="34" t="s">
        <v>1401</v>
      </c>
      <c r="C34" s="35" t="s">
        <v>413</v>
      </c>
      <c r="D34" s="36">
        <v>7323.0</v>
      </c>
      <c r="E34" s="54">
        <v>44856.142510964404</v>
      </c>
      <c r="F34" s="54">
        <v>17497.0</v>
      </c>
      <c r="G34" s="54">
        <f t="shared" si="2"/>
        <v>7050</v>
      </c>
      <c r="H34" s="37">
        <v>6.0</v>
      </c>
      <c r="I34" s="55">
        <f t="shared" si="3"/>
        <v>104653.1425</v>
      </c>
      <c r="J34" s="54">
        <f t="shared" ref="J34:L34" si="29">E34-(E34*$K$1)</f>
        <v>44856.14251</v>
      </c>
      <c r="K34" s="54">
        <f t="shared" si="29"/>
        <v>17497</v>
      </c>
      <c r="L34" s="54">
        <f t="shared" si="29"/>
        <v>7050</v>
      </c>
      <c r="M34" s="37">
        <v>6.0</v>
      </c>
      <c r="N34" s="39">
        <f t="shared" si="5"/>
        <v>104653.1425</v>
      </c>
      <c r="P34" s="123"/>
      <c r="Q34" s="123"/>
      <c r="R34" s="123"/>
    </row>
    <row r="35" ht="12.75" customHeight="1">
      <c r="A35" s="40"/>
      <c r="B35" s="34" t="s">
        <v>1402</v>
      </c>
      <c r="C35" s="35" t="s">
        <v>141</v>
      </c>
      <c r="D35" s="42">
        <v>7604.0</v>
      </c>
      <c r="E35" s="54">
        <v>45721.440012401996</v>
      </c>
      <c r="F35" s="54">
        <v>18026.0</v>
      </c>
      <c r="G35" s="54">
        <f t="shared" si="2"/>
        <v>7050</v>
      </c>
      <c r="H35" s="37">
        <v>6.0</v>
      </c>
      <c r="I35" s="55">
        <f t="shared" si="3"/>
        <v>106047.44</v>
      </c>
      <c r="J35" s="54">
        <f t="shared" ref="J35:L35" si="30">E35-(E35*$K$1)</f>
        <v>45721.44001</v>
      </c>
      <c r="K35" s="54">
        <f t="shared" si="30"/>
        <v>18026</v>
      </c>
      <c r="L35" s="54">
        <f t="shared" si="30"/>
        <v>7050</v>
      </c>
      <c r="M35" s="37">
        <v>6.0</v>
      </c>
      <c r="N35" s="39">
        <f t="shared" si="5"/>
        <v>106047.44</v>
      </c>
      <c r="P35" s="123"/>
      <c r="Q35" s="123"/>
      <c r="R35" s="123"/>
    </row>
    <row r="36" ht="12.75" customHeight="1">
      <c r="A36" s="40"/>
      <c r="B36" s="34" t="s">
        <v>1403</v>
      </c>
      <c r="C36" s="35" t="s">
        <v>416</v>
      </c>
      <c r="D36" s="36">
        <v>7886.0</v>
      </c>
      <c r="E36" s="54">
        <v>46847.060067238206</v>
      </c>
      <c r="F36" s="54">
        <v>18556.0</v>
      </c>
      <c r="G36" s="54">
        <f t="shared" si="2"/>
        <v>7050</v>
      </c>
      <c r="H36" s="37">
        <v>6.0</v>
      </c>
      <c r="I36" s="55">
        <f t="shared" si="3"/>
        <v>107703.0601</v>
      </c>
      <c r="J36" s="54">
        <f t="shared" ref="J36:L36" si="31">E36-(E36*$K$1)</f>
        <v>46847.06007</v>
      </c>
      <c r="K36" s="54">
        <f t="shared" si="31"/>
        <v>18556</v>
      </c>
      <c r="L36" s="54">
        <f t="shared" si="31"/>
        <v>7050</v>
      </c>
      <c r="M36" s="37">
        <v>6.0</v>
      </c>
      <c r="N36" s="39">
        <f t="shared" si="5"/>
        <v>107703.0601</v>
      </c>
      <c r="P36" s="123"/>
      <c r="Q36" s="123"/>
      <c r="R36" s="123"/>
    </row>
    <row r="37" ht="12.75" customHeight="1">
      <c r="A37" s="40"/>
      <c r="B37" s="34" t="s">
        <v>1404</v>
      </c>
      <c r="C37" s="35" t="s">
        <v>143</v>
      </c>
      <c r="D37" s="42">
        <v>8168.0</v>
      </c>
      <c r="E37" s="54">
        <v>47974.51337949271</v>
      </c>
      <c r="F37" s="54">
        <v>19085.0</v>
      </c>
      <c r="G37" s="54">
        <f t="shared" si="2"/>
        <v>7050</v>
      </c>
      <c r="H37" s="37">
        <v>6.0</v>
      </c>
      <c r="I37" s="55">
        <f t="shared" si="3"/>
        <v>109359.5134</v>
      </c>
      <c r="J37" s="54">
        <f t="shared" ref="J37:L37" si="32">E37-(E37*$K$1)</f>
        <v>47974.51338</v>
      </c>
      <c r="K37" s="54">
        <f t="shared" si="32"/>
        <v>19085</v>
      </c>
      <c r="L37" s="54">
        <f t="shared" si="32"/>
        <v>7050</v>
      </c>
      <c r="M37" s="37">
        <v>6.0</v>
      </c>
      <c r="N37" s="39">
        <f t="shared" si="5"/>
        <v>109359.5134</v>
      </c>
      <c r="P37" s="123"/>
      <c r="Q37" s="123"/>
      <c r="R37" s="123"/>
    </row>
    <row r="38" ht="12.75" customHeight="1">
      <c r="A38" s="40"/>
      <c r="B38" s="34" t="s">
        <v>1405</v>
      </c>
      <c r="C38" s="35" t="s">
        <v>419</v>
      </c>
      <c r="D38" s="36">
        <v>8450.0</v>
      </c>
      <c r="E38" s="54">
        <v>48790.3129306362</v>
      </c>
      <c r="F38" s="54">
        <v>19618.0</v>
      </c>
      <c r="G38" s="54">
        <f t="shared" si="2"/>
        <v>7050</v>
      </c>
      <c r="H38" s="37">
        <v>6.0</v>
      </c>
      <c r="I38" s="55">
        <f t="shared" si="3"/>
        <v>110708.3129</v>
      </c>
      <c r="J38" s="54">
        <f t="shared" ref="J38:L38" si="33">E38-(E38*$K$1)</f>
        <v>48790.31293</v>
      </c>
      <c r="K38" s="54">
        <f t="shared" si="33"/>
        <v>19618</v>
      </c>
      <c r="L38" s="54">
        <f t="shared" si="33"/>
        <v>7050</v>
      </c>
      <c r="M38" s="37">
        <v>6.0</v>
      </c>
      <c r="N38" s="39">
        <f t="shared" si="5"/>
        <v>110708.3129</v>
      </c>
      <c r="P38" s="123"/>
      <c r="Q38" s="123"/>
      <c r="R38" s="123"/>
    </row>
    <row r="39" ht="12.75" customHeight="1">
      <c r="A39" s="40"/>
      <c r="B39" s="34" t="s">
        <v>1406</v>
      </c>
      <c r="C39" s="35" t="s">
        <v>145</v>
      </c>
      <c r="D39" s="42">
        <v>8732.0</v>
      </c>
      <c r="E39" s="54">
        <v>49604.279224361395</v>
      </c>
      <c r="F39" s="54">
        <v>20147.0</v>
      </c>
      <c r="G39" s="54">
        <f t="shared" si="2"/>
        <v>7050</v>
      </c>
      <c r="H39" s="37">
        <v>6.0</v>
      </c>
      <c r="I39" s="55">
        <f t="shared" si="3"/>
        <v>112051.2792</v>
      </c>
      <c r="J39" s="54">
        <f t="shared" ref="J39:L39" si="34">E39-(E39*$K$1)</f>
        <v>49604.27922</v>
      </c>
      <c r="K39" s="54">
        <f t="shared" si="34"/>
        <v>20147</v>
      </c>
      <c r="L39" s="54">
        <f t="shared" si="34"/>
        <v>7050</v>
      </c>
      <c r="M39" s="37">
        <v>6.0</v>
      </c>
      <c r="N39" s="39">
        <f t="shared" si="5"/>
        <v>112051.2792</v>
      </c>
      <c r="P39" s="123"/>
      <c r="Q39" s="123"/>
      <c r="R39" s="123"/>
    </row>
    <row r="40" ht="12.75" customHeight="1">
      <c r="A40" s="40"/>
      <c r="B40" s="34" t="s">
        <v>1407</v>
      </c>
      <c r="C40" s="35" t="s">
        <v>422</v>
      </c>
      <c r="D40" s="36">
        <v>9014.0</v>
      </c>
      <c r="E40" s="54">
        <v>50687.734358576694</v>
      </c>
      <c r="F40" s="54">
        <v>20680.0</v>
      </c>
      <c r="G40" s="54">
        <f t="shared" si="2"/>
        <v>7050</v>
      </c>
      <c r="H40" s="37">
        <v>7.0</v>
      </c>
      <c r="I40" s="55">
        <f t="shared" si="3"/>
        <v>120717.7344</v>
      </c>
      <c r="J40" s="54">
        <f t="shared" ref="J40:L40" si="35">E40-(E40*$K$1)</f>
        <v>50687.73436</v>
      </c>
      <c r="K40" s="54">
        <f t="shared" si="35"/>
        <v>20680</v>
      </c>
      <c r="L40" s="54">
        <f t="shared" si="35"/>
        <v>7050</v>
      </c>
      <c r="M40" s="37">
        <v>7.0</v>
      </c>
      <c r="N40" s="39">
        <f t="shared" si="5"/>
        <v>120717.7344</v>
      </c>
      <c r="P40" s="123"/>
      <c r="Q40" s="123"/>
      <c r="R40" s="123"/>
    </row>
    <row r="41" ht="12.75" customHeight="1">
      <c r="A41" s="40"/>
      <c r="B41" s="34" t="s">
        <v>1408</v>
      </c>
      <c r="C41" s="35" t="s">
        <v>147</v>
      </c>
      <c r="D41" s="42">
        <v>9296.0</v>
      </c>
      <c r="E41" s="54">
        <v>51771.18949279199</v>
      </c>
      <c r="F41" s="54">
        <v>21212.0</v>
      </c>
      <c r="G41" s="54">
        <f t="shared" si="2"/>
        <v>7050</v>
      </c>
      <c r="H41" s="37">
        <v>8.0</v>
      </c>
      <c r="I41" s="55">
        <f t="shared" si="3"/>
        <v>129383.1895</v>
      </c>
      <c r="J41" s="54">
        <f t="shared" ref="J41:L41" si="36">E41-(E41*$K$1)</f>
        <v>51771.18949</v>
      </c>
      <c r="K41" s="54">
        <f t="shared" si="36"/>
        <v>21212</v>
      </c>
      <c r="L41" s="54">
        <f t="shared" si="36"/>
        <v>7050</v>
      </c>
      <c r="M41" s="37">
        <v>8.0</v>
      </c>
      <c r="N41" s="39">
        <f t="shared" si="5"/>
        <v>129383.1895</v>
      </c>
      <c r="P41" s="123"/>
      <c r="Q41" s="123"/>
      <c r="R41" s="123"/>
    </row>
    <row r="42" ht="12.75" customHeight="1">
      <c r="A42" s="40"/>
      <c r="B42" s="34" t="s">
        <v>1409</v>
      </c>
      <c r="C42" s="35" t="s">
        <v>425</v>
      </c>
      <c r="D42" s="36">
        <v>9568.0</v>
      </c>
      <c r="E42" s="54">
        <v>52845.47833991581</v>
      </c>
      <c r="F42" s="54">
        <v>21742.0</v>
      </c>
      <c r="G42" s="54">
        <f t="shared" si="2"/>
        <v>7050</v>
      </c>
      <c r="H42" s="37">
        <v>8.0</v>
      </c>
      <c r="I42" s="55">
        <f t="shared" si="3"/>
        <v>130987.4783</v>
      </c>
      <c r="J42" s="54">
        <f t="shared" ref="J42:L42" si="37">E42-(E42*$K$1)</f>
        <v>52845.47834</v>
      </c>
      <c r="K42" s="54">
        <f t="shared" si="37"/>
        <v>21742</v>
      </c>
      <c r="L42" s="54">
        <f t="shared" si="37"/>
        <v>7050</v>
      </c>
      <c r="M42" s="37">
        <v>8.0</v>
      </c>
      <c r="N42" s="39">
        <f t="shared" si="5"/>
        <v>130987.4783</v>
      </c>
      <c r="P42" s="123"/>
      <c r="Q42" s="123"/>
      <c r="R42" s="123"/>
    </row>
    <row r="43" ht="12.75" customHeight="1">
      <c r="A43" s="40"/>
      <c r="B43" s="34" t="s">
        <v>1410</v>
      </c>
      <c r="C43" s="35" t="s">
        <v>149</v>
      </c>
      <c r="D43" s="42">
        <v>9840.0</v>
      </c>
      <c r="E43" s="54">
        <v>53919.76718703961</v>
      </c>
      <c r="F43" s="54">
        <v>22271.0</v>
      </c>
      <c r="G43" s="54">
        <f t="shared" si="2"/>
        <v>7050</v>
      </c>
      <c r="H43" s="37">
        <v>8.0</v>
      </c>
      <c r="I43" s="55">
        <f t="shared" si="3"/>
        <v>132590.7672</v>
      </c>
      <c r="J43" s="54">
        <f t="shared" ref="J43:L43" si="38">E43-(E43*$K$1)</f>
        <v>53919.76719</v>
      </c>
      <c r="K43" s="54">
        <f t="shared" si="38"/>
        <v>22271</v>
      </c>
      <c r="L43" s="54">
        <f t="shared" si="38"/>
        <v>7050</v>
      </c>
      <c r="M43" s="37">
        <v>8.0</v>
      </c>
      <c r="N43" s="39">
        <f t="shared" si="5"/>
        <v>132590.7672</v>
      </c>
      <c r="P43" s="123"/>
      <c r="Q43" s="123"/>
      <c r="R43" s="123"/>
    </row>
    <row r="44" ht="12.75" customHeight="1">
      <c r="A44" s="40"/>
      <c r="B44" s="34" t="s">
        <v>1411</v>
      </c>
      <c r="C44" s="35" t="s">
        <v>428</v>
      </c>
      <c r="D44" s="36">
        <v>10113.0</v>
      </c>
      <c r="E44" s="54">
        <v>5496.105740063399</v>
      </c>
      <c r="F44" s="54">
        <v>22801.0</v>
      </c>
      <c r="G44" s="54">
        <f t="shared" si="2"/>
        <v>7050</v>
      </c>
      <c r="H44" s="37">
        <v>8.0</v>
      </c>
      <c r="I44" s="55">
        <f t="shared" si="3"/>
        <v>84697.10574</v>
      </c>
      <c r="J44" s="54">
        <f t="shared" ref="J44:L44" si="39">E44-(E44*$K$1)</f>
        <v>5496.10574</v>
      </c>
      <c r="K44" s="54">
        <f t="shared" si="39"/>
        <v>22801</v>
      </c>
      <c r="L44" s="54">
        <f t="shared" si="39"/>
        <v>7050</v>
      </c>
      <c r="M44" s="37">
        <v>8.0</v>
      </c>
      <c r="N44" s="39">
        <f t="shared" si="5"/>
        <v>84697.10574</v>
      </c>
      <c r="P44" s="123"/>
      <c r="Q44" s="123"/>
      <c r="R44" s="123"/>
    </row>
    <row r="45" ht="12.75" customHeight="1">
      <c r="A45" s="40"/>
      <c r="B45" s="34" t="s">
        <v>1412</v>
      </c>
      <c r="C45" s="35" t="s">
        <v>151</v>
      </c>
      <c r="D45" s="42">
        <v>10386.0</v>
      </c>
      <c r="E45" s="54">
        <v>56068.3448812872</v>
      </c>
      <c r="F45" s="54">
        <v>23331.0</v>
      </c>
      <c r="G45" s="54">
        <f t="shared" si="2"/>
        <v>7050</v>
      </c>
      <c r="H45" s="37">
        <v>8.0</v>
      </c>
      <c r="I45" s="55">
        <f t="shared" si="3"/>
        <v>135799.3449</v>
      </c>
      <c r="J45" s="54">
        <f t="shared" ref="J45:L45" si="40">E45-(E45*$K$1)</f>
        <v>56068.34488</v>
      </c>
      <c r="K45" s="54">
        <f t="shared" si="40"/>
        <v>23331</v>
      </c>
      <c r="L45" s="54">
        <f t="shared" si="40"/>
        <v>7050</v>
      </c>
      <c r="M45" s="37">
        <v>8.0</v>
      </c>
      <c r="N45" s="39">
        <f t="shared" si="5"/>
        <v>135799.3449</v>
      </c>
      <c r="P45" s="123"/>
      <c r="Q45" s="123"/>
      <c r="R45" s="123"/>
    </row>
    <row r="46" ht="12.75" customHeight="1">
      <c r="A46" s="40"/>
      <c r="B46" s="34" t="s">
        <v>1413</v>
      </c>
      <c r="C46" s="35" t="s">
        <v>431</v>
      </c>
      <c r="D46" s="36">
        <v>10659.0</v>
      </c>
      <c r="E46" s="54">
        <v>57111.468352299904</v>
      </c>
      <c r="F46" s="54">
        <v>23860.0</v>
      </c>
      <c r="G46" s="54">
        <f t="shared" si="2"/>
        <v>7050</v>
      </c>
      <c r="H46" s="37">
        <v>8.0</v>
      </c>
      <c r="I46" s="55">
        <f t="shared" si="3"/>
        <v>137371.4684</v>
      </c>
      <c r="J46" s="54">
        <f t="shared" ref="J46:L46" si="41">E46-(E46*$K$1)</f>
        <v>57111.46835</v>
      </c>
      <c r="K46" s="54">
        <f t="shared" si="41"/>
        <v>23860</v>
      </c>
      <c r="L46" s="54">
        <f t="shared" si="41"/>
        <v>7050</v>
      </c>
      <c r="M46" s="37">
        <v>8.0</v>
      </c>
      <c r="N46" s="39">
        <f t="shared" si="5"/>
        <v>137371.4684</v>
      </c>
      <c r="P46" s="123"/>
      <c r="Q46" s="123"/>
      <c r="R46" s="123"/>
    </row>
    <row r="47" ht="12.75" customHeight="1">
      <c r="A47" s="40"/>
      <c r="B47" s="34" t="s">
        <v>1414</v>
      </c>
      <c r="C47" s="35" t="s">
        <v>153</v>
      </c>
      <c r="D47" s="42">
        <v>10932.0</v>
      </c>
      <c r="E47" s="54">
        <v>58156.4250807309</v>
      </c>
      <c r="F47" s="54">
        <v>24393.0</v>
      </c>
      <c r="G47" s="54">
        <f t="shared" si="2"/>
        <v>7050</v>
      </c>
      <c r="H47" s="37">
        <v>8.0</v>
      </c>
      <c r="I47" s="55">
        <f t="shared" si="3"/>
        <v>138949.4251</v>
      </c>
      <c r="J47" s="54">
        <f t="shared" ref="J47:L47" si="42">E47-(E47*$K$1)</f>
        <v>58156.42508</v>
      </c>
      <c r="K47" s="54">
        <f t="shared" si="42"/>
        <v>24393</v>
      </c>
      <c r="L47" s="54">
        <f t="shared" si="42"/>
        <v>7050</v>
      </c>
      <c r="M47" s="37">
        <v>8.0</v>
      </c>
      <c r="N47" s="39">
        <f t="shared" si="5"/>
        <v>138949.4251</v>
      </c>
      <c r="P47" s="123"/>
      <c r="Q47" s="123"/>
      <c r="R47" s="123"/>
    </row>
    <row r="48" ht="12.75" customHeight="1">
      <c r="A48" s="40"/>
      <c r="B48" s="34" t="s">
        <v>1415</v>
      </c>
      <c r="C48" s="35" t="s">
        <v>434</v>
      </c>
      <c r="D48" s="36">
        <v>11204.0</v>
      </c>
      <c r="E48" s="54">
        <v>59203.2150665802</v>
      </c>
      <c r="F48" s="54">
        <v>24919.0</v>
      </c>
      <c r="G48" s="54">
        <f t="shared" si="2"/>
        <v>7050</v>
      </c>
      <c r="H48" s="37">
        <v>8.0</v>
      </c>
      <c r="I48" s="55">
        <f t="shared" si="3"/>
        <v>140522.2151</v>
      </c>
      <c r="J48" s="54">
        <f t="shared" ref="J48:L48" si="43">E48-(E48*$K$1)</f>
        <v>59203.21507</v>
      </c>
      <c r="K48" s="54">
        <f t="shared" si="43"/>
        <v>24919</v>
      </c>
      <c r="L48" s="54">
        <f t="shared" si="43"/>
        <v>7050</v>
      </c>
      <c r="M48" s="37">
        <v>8.0</v>
      </c>
      <c r="N48" s="39">
        <f t="shared" si="5"/>
        <v>140522.2151</v>
      </c>
      <c r="P48" s="123"/>
      <c r="Q48" s="123"/>
      <c r="R48" s="123"/>
    </row>
    <row r="49" ht="12.75" customHeight="1">
      <c r="A49" s="40"/>
      <c r="B49" s="34" t="s">
        <v>1416</v>
      </c>
      <c r="C49" s="35" t="s">
        <v>155</v>
      </c>
      <c r="D49" s="42">
        <v>11476.0</v>
      </c>
      <c r="E49" s="54">
        <v>60248.1717950112</v>
      </c>
      <c r="F49" s="54">
        <v>25449.0</v>
      </c>
      <c r="G49" s="54">
        <f t="shared" si="2"/>
        <v>7050</v>
      </c>
      <c r="H49" s="37">
        <v>8.0</v>
      </c>
      <c r="I49" s="55">
        <f t="shared" si="3"/>
        <v>142097.1718</v>
      </c>
      <c r="J49" s="54">
        <f t="shared" ref="J49:L49" si="44">E49-(E49*$K$1)</f>
        <v>60248.1718</v>
      </c>
      <c r="K49" s="54">
        <f t="shared" si="44"/>
        <v>25449</v>
      </c>
      <c r="L49" s="54">
        <f t="shared" si="44"/>
        <v>7050</v>
      </c>
      <c r="M49" s="37">
        <v>8.0</v>
      </c>
      <c r="N49" s="39">
        <f t="shared" si="5"/>
        <v>142097.1718</v>
      </c>
      <c r="P49" s="123"/>
      <c r="Q49" s="123"/>
      <c r="R49" s="123"/>
    </row>
    <row r="50" ht="12.75" customHeight="1">
      <c r="A50" s="28"/>
      <c r="B50" s="43"/>
      <c r="C50" s="44"/>
      <c r="D50" s="45"/>
      <c r="E50" s="48">
        <v>0.0</v>
      </c>
      <c r="F50" s="48"/>
      <c r="G50" s="48">
        <v>0.0</v>
      </c>
      <c r="H50" s="46"/>
      <c r="I50" s="50"/>
      <c r="J50" s="48">
        <f t="shared" ref="J50:K50" si="45">E50-(E50*$K$1)</f>
        <v>0</v>
      </c>
      <c r="K50" s="48">
        <f t="shared" si="45"/>
        <v>0</v>
      </c>
      <c r="L50" s="48"/>
      <c r="M50" s="94"/>
      <c r="N50" s="48">
        <f t="shared" si="5"/>
        <v>0</v>
      </c>
      <c r="P50" s="123"/>
      <c r="Q50" s="123"/>
      <c r="R50" s="123"/>
    </row>
    <row r="51" ht="12.75" customHeight="1">
      <c r="A51" s="33">
        <v>350.0</v>
      </c>
      <c r="B51" s="34" t="s">
        <v>1417</v>
      </c>
      <c r="C51" s="35" t="s">
        <v>199</v>
      </c>
      <c r="D51" s="42">
        <v>2029.0</v>
      </c>
      <c r="E51" s="54">
        <v>18543.398786104503</v>
      </c>
      <c r="F51" s="54">
        <v>5558.0</v>
      </c>
      <c r="G51" s="54">
        <f t="shared" ref="G51:G91" si="47">$L$3</f>
        <v>7050</v>
      </c>
      <c r="H51" s="37">
        <v>1.0</v>
      </c>
      <c r="I51" s="55">
        <f t="shared" ref="I51:I91" si="48">E51+F51+(G51*H51)</f>
        <v>31151.39879</v>
      </c>
      <c r="J51" s="54">
        <f t="shared" ref="J51:L51" si="46">E51-(E51*$K$1)</f>
        <v>18543.39879</v>
      </c>
      <c r="K51" s="54">
        <f t="shared" si="46"/>
        <v>5558</v>
      </c>
      <c r="L51" s="54">
        <f t="shared" si="46"/>
        <v>7050</v>
      </c>
      <c r="M51" s="37">
        <v>1.0</v>
      </c>
      <c r="N51" s="39">
        <f t="shared" si="5"/>
        <v>31151.39879</v>
      </c>
      <c r="P51" s="123"/>
      <c r="Q51" s="123"/>
      <c r="R51" s="123"/>
    </row>
    <row r="52" ht="12.75" customHeight="1">
      <c r="A52" s="40"/>
      <c r="B52" s="34" t="s">
        <v>1418</v>
      </c>
      <c r="C52" s="35" t="s">
        <v>465</v>
      </c>
      <c r="D52" s="36">
        <v>2330.0</v>
      </c>
      <c r="E52" s="54">
        <v>20288.6598483261</v>
      </c>
      <c r="F52" s="54">
        <v>6254.0</v>
      </c>
      <c r="G52" s="54">
        <f t="shared" si="47"/>
        <v>7050</v>
      </c>
      <c r="H52" s="37">
        <v>1.0</v>
      </c>
      <c r="I52" s="55">
        <f t="shared" si="48"/>
        <v>33592.65985</v>
      </c>
      <c r="J52" s="54">
        <f t="shared" ref="J52:L52" si="49">E52-(E52*$K$1)</f>
        <v>20288.65985</v>
      </c>
      <c r="K52" s="54">
        <f t="shared" si="49"/>
        <v>6254</v>
      </c>
      <c r="L52" s="54">
        <f t="shared" si="49"/>
        <v>7050</v>
      </c>
      <c r="M52" s="37">
        <v>1.0</v>
      </c>
      <c r="N52" s="39">
        <f t="shared" si="5"/>
        <v>33592.65985</v>
      </c>
      <c r="P52" s="123"/>
      <c r="Q52" s="123"/>
      <c r="R52" s="123"/>
    </row>
    <row r="53" ht="12.75" customHeight="1">
      <c r="A53" s="40"/>
      <c r="B53" s="34" t="s">
        <v>1419</v>
      </c>
      <c r="C53" s="35" t="s">
        <v>201</v>
      </c>
      <c r="D53" s="42">
        <v>2631.0</v>
      </c>
      <c r="E53" s="54">
        <v>22032.087653129398</v>
      </c>
      <c r="F53" s="54">
        <v>6953.0</v>
      </c>
      <c r="G53" s="54">
        <f t="shared" si="47"/>
        <v>7050</v>
      </c>
      <c r="H53" s="37">
        <v>1.0</v>
      </c>
      <c r="I53" s="55">
        <f t="shared" si="48"/>
        <v>36035.08765</v>
      </c>
      <c r="J53" s="54">
        <f t="shared" ref="J53:L53" si="50">E53-(E53*$K$1)</f>
        <v>22032.08765</v>
      </c>
      <c r="K53" s="54">
        <f t="shared" si="50"/>
        <v>6953</v>
      </c>
      <c r="L53" s="54">
        <f t="shared" si="50"/>
        <v>7050</v>
      </c>
      <c r="M53" s="37">
        <v>1.0</v>
      </c>
      <c r="N53" s="39">
        <f t="shared" si="5"/>
        <v>36035.08765</v>
      </c>
      <c r="P53" s="123"/>
      <c r="Q53" s="123"/>
      <c r="R53" s="123"/>
    </row>
    <row r="54" ht="12.75" customHeight="1">
      <c r="A54" s="40"/>
      <c r="B54" s="34" t="s">
        <v>1420</v>
      </c>
      <c r="C54" s="35" t="s">
        <v>468</v>
      </c>
      <c r="D54" s="36">
        <v>2929.0</v>
      </c>
      <c r="E54" s="54">
        <v>23132.0421041094</v>
      </c>
      <c r="F54" s="54">
        <v>7647.0</v>
      </c>
      <c r="G54" s="54">
        <f t="shared" si="47"/>
        <v>7050</v>
      </c>
      <c r="H54" s="37">
        <v>1.0</v>
      </c>
      <c r="I54" s="55">
        <f t="shared" si="48"/>
        <v>37829.0421</v>
      </c>
      <c r="J54" s="54">
        <f t="shared" ref="J54:L54" si="51">E54-(E54*$K$1)</f>
        <v>23132.0421</v>
      </c>
      <c r="K54" s="54">
        <f t="shared" si="51"/>
        <v>7647</v>
      </c>
      <c r="L54" s="54">
        <f t="shared" si="51"/>
        <v>7050</v>
      </c>
      <c r="M54" s="37">
        <v>1.0</v>
      </c>
      <c r="N54" s="39">
        <f t="shared" si="5"/>
        <v>37829.0421</v>
      </c>
      <c r="P54" s="123"/>
      <c r="Q54" s="123"/>
      <c r="R54" s="123"/>
    </row>
    <row r="55" ht="12.75" customHeight="1">
      <c r="A55" s="40"/>
      <c r="B55" s="34" t="s">
        <v>1421</v>
      </c>
      <c r="C55" s="35" t="s">
        <v>203</v>
      </c>
      <c r="D55" s="42">
        <v>3235.0</v>
      </c>
      <c r="E55" s="54">
        <v>24231.996555089398</v>
      </c>
      <c r="F55" s="54">
        <v>8340.0</v>
      </c>
      <c r="G55" s="54">
        <f t="shared" si="47"/>
        <v>7050</v>
      </c>
      <c r="H55" s="37">
        <v>2.0</v>
      </c>
      <c r="I55" s="55">
        <f t="shared" si="48"/>
        <v>46671.99656</v>
      </c>
      <c r="J55" s="54">
        <f t="shared" ref="J55:L55" si="52">E55-(E55*$K$1)</f>
        <v>24231.99656</v>
      </c>
      <c r="K55" s="54">
        <f t="shared" si="52"/>
        <v>8340</v>
      </c>
      <c r="L55" s="54">
        <f t="shared" si="52"/>
        <v>7050</v>
      </c>
      <c r="M55" s="37">
        <v>2.0</v>
      </c>
      <c r="N55" s="39">
        <f t="shared" si="5"/>
        <v>46671.99656</v>
      </c>
      <c r="P55" s="123"/>
      <c r="Q55" s="123"/>
      <c r="R55" s="123"/>
    </row>
    <row r="56" ht="12.75" customHeight="1">
      <c r="A56" s="40"/>
      <c r="B56" s="34" t="s">
        <v>1422</v>
      </c>
      <c r="C56" s="35" t="s">
        <v>471</v>
      </c>
      <c r="D56" s="36">
        <v>3544.0</v>
      </c>
      <c r="E56" s="54">
        <v>26063.4207159711</v>
      </c>
      <c r="F56" s="54">
        <v>9036.0</v>
      </c>
      <c r="G56" s="54">
        <f t="shared" si="47"/>
        <v>7050</v>
      </c>
      <c r="H56" s="37">
        <v>2.0</v>
      </c>
      <c r="I56" s="55">
        <f t="shared" si="48"/>
        <v>49199.42072</v>
      </c>
      <c r="J56" s="54">
        <f t="shared" ref="J56:L56" si="53">E56-(E56*$K$1)</f>
        <v>26063.42072</v>
      </c>
      <c r="K56" s="54">
        <f t="shared" si="53"/>
        <v>9036</v>
      </c>
      <c r="L56" s="54">
        <f t="shared" si="53"/>
        <v>7050</v>
      </c>
      <c r="M56" s="37">
        <v>2.0</v>
      </c>
      <c r="N56" s="39">
        <f t="shared" si="5"/>
        <v>49199.42072</v>
      </c>
      <c r="P56" s="123"/>
      <c r="Q56" s="123"/>
      <c r="R56" s="123"/>
    </row>
    <row r="57" ht="12.75" customHeight="1">
      <c r="A57" s="40"/>
      <c r="B57" s="34" t="s">
        <v>1423</v>
      </c>
      <c r="C57" s="35" t="s">
        <v>205</v>
      </c>
      <c r="D57" s="42">
        <v>3847.0</v>
      </c>
      <c r="E57" s="54">
        <v>27896.678134271104</v>
      </c>
      <c r="F57" s="54">
        <v>9730.0</v>
      </c>
      <c r="G57" s="54">
        <f t="shared" si="47"/>
        <v>7050</v>
      </c>
      <c r="H57" s="37">
        <v>2.0</v>
      </c>
      <c r="I57" s="55">
        <f t="shared" si="48"/>
        <v>51726.67813</v>
      </c>
      <c r="J57" s="54">
        <f t="shared" ref="J57:L57" si="54">E57-(E57*$K$1)</f>
        <v>27896.67813</v>
      </c>
      <c r="K57" s="54">
        <f t="shared" si="54"/>
        <v>9730</v>
      </c>
      <c r="L57" s="54">
        <f t="shared" si="54"/>
        <v>7050</v>
      </c>
      <c r="M57" s="37">
        <v>2.0</v>
      </c>
      <c r="N57" s="39">
        <f t="shared" si="5"/>
        <v>51726.67813</v>
      </c>
      <c r="P57" s="123"/>
      <c r="Q57" s="123"/>
      <c r="R57" s="123"/>
    </row>
    <row r="58" ht="12.75" customHeight="1">
      <c r="A58" s="40"/>
      <c r="B58" s="34" t="s">
        <v>1424</v>
      </c>
      <c r="C58" s="35" t="s">
        <v>474</v>
      </c>
      <c r="D58" s="36">
        <v>4152.0</v>
      </c>
      <c r="E58" s="54">
        <v>29440.280880479702</v>
      </c>
      <c r="F58" s="54">
        <v>10426.0</v>
      </c>
      <c r="G58" s="54">
        <f t="shared" si="47"/>
        <v>7050</v>
      </c>
      <c r="H58" s="37">
        <v>2.0</v>
      </c>
      <c r="I58" s="55">
        <f t="shared" si="48"/>
        <v>53966.28088</v>
      </c>
      <c r="J58" s="54">
        <f t="shared" ref="J58:L58" si="55">E58-(E58*$K$1)</f>
        <v>29440.28088</v>
      </c>
      <c r="K58" s="54">
        <f t="shared" si="55"/>
        <v>10426</v>
      </c>
      <c r="L58" s="54">
        <f t="shared" si="55"/>
        <v>7050</v>
      </c>
      <c r="M58" s="37">
        <v>2.0</v>
      </c>
      <c r="N58" s="39">
        <f t="shared" si="5"/>
        <v>53966.28088</v>
      </c>
      <c r="P58" s="123"/>
      <c r="Q58" s="123"/>
      <c r="R58" s="123"/>
    </row>
    <row r="59" ht="12.75" customHeight="1">
      <c r="A59" s="40"/>
      <c r="B59" s="34" t="s">
        <v>1425</v>
      </c>
      <c r="C59" s="35" t="s">
        <v>207</v>
      </c>
      <c r="D59" s="42">
        <v>4463.0</v>
      </c>
      <c r="E59" s="54">
        <v>30985.7168841066</v>
      </c>
      <c r="F59" s="54">
        <v>11119.0</v>
      </c>
      <c r="G59" s="54">
        <f t="shared" si="47"/>
        <v>7050</v>
      </c>
      <c r="H59" s="37">
        <v>3.0</v>
      </c>
      <c r="I59" s="55">
        <f t="shared" si="48"/>
        <v>63254.71688</v>
      </c>
      <c r="J59" s="54">
        <f t="shared" ref="J59:L59" si="56">E59-(E59*$K$1)</f>
        <v>30985.71688</v>
      </c>
      <c r="K59" s="54">
        <f t="shared" si="56"/>
        <v>11119</v>
      </c>
      <c r="L59" s="54">
        <f t="shared" si="56"/>
        <v>7050</v>
      </c>
      <c r="M59" s="37">
        <v>3.0</v>
      </c>
      <c r="N59" s="39">
        <f t="shared" si="5"/>
        <v>63254.71688</v>
      </c>
      <c r="P59" s="123"/>
      <c r="Q59" s="123"/>
      <c r="R59" s="123"/>
    </row>
    <row r="60" ht="12.75" customHeight="1">
      <c r="A60" s="40"/>
      <c r="B60" s="34" t="s">
        <v>1426</v>
      </c>
      <c r="C60" s="35" t="s">
        <v>477</v>
      </c>
      <c r="D60" s="36">
        <v>4769.0</v>
      </c>
      <c r="E60" s="54">
        <v>32421.157442635504</v>
      </c>
      <c r="F60" s="54">
        <v>11815.0</v>
      </c>
      <c r="G60" s="54">
        <f t="shared" si="47"/>
        <v>7050</v>
      </c>
      <c r="H60" s="37">
        <v>3.0</v>
      </c>
      <c r="I60" s="55">
        <f t="shared" si="48"/>
        <v>65386.15744</v>
      </c>
      <c r="J60" s="54">
        <f t="shared" ref="J60:L60" si="57">E60-(E60*$K$1)</f>
        <v>32421.15744</v>
      </c>
      <c r="K60" s="54">
        <f t="shared" si="57"/>
        <v>11815</v>
      </c>
      <c r="L60" s="54">
        <f t="shared" si="57"/>
        <v>7050</v>
      </c>
      <c r="M60" s="37">
        <v>3.0</v>
      </c>
      <c r="N60" s="39">
        <f t="shared" si="5"/>
        <v>65386.15744</v>
      </c>
      <c r="P60" s="123"/>
      <c r="Q60" s="123"/>
      <c r="R60" s="123"/>
    </row>
    <row r="61" ht="12.75" customHeight="1">
      <c r="A61" s="40"/>
      <c r="B61" s="34" t="s">
        <v>1427</v>
      </c>
      <c r="C61" s="35" t="s">
        <v>209</v>
      </c>
      <c r="D61" s="42">
        <v>5074.0</v>
      </c>
      <c r="E61" s="54">
        <v>33856.598001164406</v>
      </c>
      <c r="F61" s="54">
        <v>12512.0</v>
      </c>
      <c r="G61" s="54">
        <f t="shared" si="47"/>
        <v>7050</v>
      </c>
      <c r="H61" s="37">
        <v>3.0</v>
      </c>
      <c r="I61" s="55">
        <f t="shared" si="48"/>
        <v>67518.598</v>
      </c>
      <c r="J61" s="54">
        <f t="shared" ref="J61:L61" si="58">E61-(E61*$K$1)</f>
        <v>33856.598</v>
      </c>
      <c r="K61" s="54">
        <f t="shared" si="58"/>
        <v>12512</v>
      </c>
      <c r="L61" s="54">
        <f t="shared" si="58"/>
        <v>7050</v>
      </c>
      <c r="M61" s="37">
        <v>3.0</v>
      </c>
      <c r="N61" s="39">
        <f t="shared" si="5"/>
        <v>67518.598</v>
      </c>
      <c r="P61" s="123"/>
      <c r="Q61" s="123"/>
      <c r="R61" s="123"/>
    </row>
    <row r="62" ht="12.75" customHeight="1">
      <c r="A62" s="40"/>
      <c r="B62" s="34" t="s">
        <v>1428</v>
      </c>
      <c r="C62" s="35" t="s">
        <v>480</v>
      </c>
      <c r="D62" s="36">
        <v>5380.0</v>
      </c>
      <c r="E62" s="54">
        <v>35418.533321555995</v>
      </c>
      <c r="F62" s="54">
        <v>13205.0</v>
      </c>
      <c r="G62" s="54">
        <f t="shared" si="47"/>
        <v>7050</v>
      </c>
      <c r="H62" s="37">
        <v>3.0</v>
      </c>
      <c r="I62" s="55">
        <f t="shared" si="48"/>
        <v>69773.53332</v>
      </c>
      <c r="J62" s="54">
        <f t="shared" ref="J62:L62" si="59">E62-(E62*$K$1)</f>
        <v>35418.53332</v>
      </c>
      <c r="K62" s="54">
        <f t="shared" si="59"/>
        <v>13205</v>
      </c>
      <c r="L62" s="54">
        <f t="shared" si="59"/>
        <v>7050</v>
      </c>
      <c r="M62" s="37">
        <v>3.0</v>
      </c>
      <c r="N62" s="39">
        <f t="shared" si="5"/>
        <v>69773.53332</v>
      </c>
      <c r="P62" s="123"/>
      <c r="Q62" s="123"/>
      <c r="R62" s="123"/>
    </row>
    <row r="63" ht="12.75" customHeight="1">
      <c r="A63" s="40"/>
      <c r="B63" s="34" t="s">
        <v>1429</v>
      </c>
      <c r="C63" s="35" t="s">
        <v>211</v>
      </c>
      <c r="D63" s="42">
        <v>5685.0</v>
      </c>
      <c r="E63" s="54">
        <v>36980.4686419476</v>
      </c>
      <c r="F63" s="54">
        <v>13901.0</v>
      </c>
      <c r="G63" s="54">
        <f t="shared" si="47"/>
        <v>7050</v>
      </c>
      <c r="H63" s="37">
        <v>4.0</v>
      </c>
      <c r="I63" s="55">
        <f t="shared" si="48"/>
        <v>79081.46864</v>
      </c>
      <c r="J63" s="54">
        <f t="shared" ref="J63:L63" si="60">E63-(E63*$K$1)</f>
        <v>36980.46864</v>
      </c>
      <c r="K63" s="54">
        <f t="shared" si="60"/>
        <v>13901</v>
      </c>
      <c r="L63" s="54">
        <f t="shared" si="60"/>
        <v>7050</v>
      </c>
      <c r="M63" s="37">
        <v>4.0</v>
      </c>
      <c r="N63" s="39">
        <f t="shared" si="5"/>
        <v>79081.46864</v>
      </c>
      <c r="P63" s="123"/>
      <c r="Q63" s="123"/>
      <c r="R63" s="123"/>
    </row>
    <row r="64" ht="12.75" customHeight="1">
      <c r="A64" s="40"/>
      <c r="B64" s="34" t="s">
        <v>1430</v>
      </c>
      <c r="C64" s="35" t="s">
        <v>483</v>
      </c>
      <c r="D64" s="36">
        <v>5994.0</v>
      </c>
      <c r="E64" s="54">
        <v>38485.572982371894</v>
      </c>
      <c r="F64" s="54">
        <v>14595.0</v>
      </c>
      <c r="G64" s="54">
        <f t="shared" si="47"/>
        <v>7050</v>
      </c>
      <c r="H64" s="37">
        <v>4.0</v>
      </c>
      <c r="I64" s="55">
        <f t="shared" si="48"/>
        <v>81280.57298</v>
      </c>
      <c r="J64" s="54">
        <f t="shared" ref="J64:L64" si="61">E64-(E64*$K$1)</f>
        <v>38485.57298</v>
      </c>
      <c r="K64" s="54">
        <f t="shared" si="61"/>
        <v>14595</v>
      </c>
      <c r="L64" s="54">
        <f t="shared" si="61"/>
        <v>7050</v>
      </c>
      <c r="M64" s="37">
        <v>4.0</v>
      </c>
      <c r="N64" s="39">
        <f t="shared" si="5"/>
        <v>81280.57298</v>
      </c>
      <c r="P64" s="123"/>
      <c r="Q64" s="123"/>
      <c r="R64" s="123"/>
    </row>
    <row r="65" ht="12.75" customHeight="1">
      <c r="A65" s="40"/>
      <c r="B65" s="34" t="s">
        <v>1431</v>
      </c>
      <c r="C65" s="35" t="s">
        <v>213</v>
      </c>
      <c r="D65" s="42">
        <v>6299.0</v>
      </c>
      <c r="E65" s="54">
        <v>39992.510580214504</v>
      </c>
      <c r="F65" s="54">
        <v>15288.0</v>
      </c>
      <c r="G65" s="54">
        <f t="shared" si="47"/>
        <v>7050</v>
      </c>
      <c r="H65" s="37">
        <v>4.0</v>
      </c>
      <c r="I65" s="55">
        <f t="shared" si="48"/>
        <v>83480.51058</v>
      </c>
      <c r="J65" s="54">
        <f t="shared" ref="J65:L65" si="62">E65-(E65*$K$1)</f>
        <v>39992.51058</v>
      </c>
      <c r="K65" s="54">
        <f t="shared" si="62"/>
        <v>15288</v>
      </c>
      <c r="L65" s="54">
        <f t="shared" si="62"/>
        <v>7050</v>
      </c>
      <c r="M65" s="37">
        <v>4.0</v>
      </c>
      <c r="N65" s="39">
        <f t="shared" si="5"/>
        <v>83480.51058</v>
      </c>
      <c r="P65" s="123"/>
      <c r="Q65" s="123"/>
      <c r="R65" s="123"/>
    </row>
    <row r="66" ht="12.75" customHeight="1">
      <c r="A66" s="40"/>
      <c r="B66" s="34" t="s">
        <v>1432</v>
      </c>
      <c r="C66" s="35" t="s">
        <v>486</v>
      </c>
      <c r="D66" s="36">
        <v>6610.0</v>
      </c>
      <c r="E66" s="54">
        <v>41779.936563056996</v>
      </c>
      <c r="F66" s="54">
        <v>15984.0</v>
      </c>
      <c r="G66" s="54">
        <f t="shared" si="47"/>
        <v>7050</v>
      </c>
      <c r="H66" s="37">
        <v>4.0</v>
      </c>
      <c r="I66" s="55">
        <f t="shared" si="48"/>
        <v>85963.93656</v>
      </c>
      <c r="J66" s="54">
        <f t="shared" ref="J66:L66" si="63">E66-(E66*$K$1)</f>
        <v>41779.93656</v>
      </c>
      <c r="K66" s="54">
        <f t="shared" si="63"/>
        <v>15984</v>
      </c>
      <c r="L66" s="54">
        <f t="shared" si="63"/>
        <v>7050</v>
      </c>
      <c r="M66" s="37">
        <v>4.0</v>
      </c>
      <c r="N66" s="39">
        <f t="shared" si="5"/>
        <v>85963.93656</v>
      </c>
      <c r="P66" s="123"/>
      <c r="Q66" s="123"/>
      <c r="R66" s="123"/>
    </row>
    <row r="67" ht="12.75" customHeight="1">
      <c r="A67" s="40"/>
      <c r="B67" s="34" t="s">
        <v>1433</v>
      </c>
      <c r="C67" s="35" t="s">
        <v>215</v>
      </c>
      <c r="D67" s="42">
        <v>6908.0</v>
      </c>
      <c r="E67" s="54">
        <v>43569.195803317794</v>
      </c>
      <c r="F67" s="54">
        <v>16680.0</v>
      </c>
      <c r="G67" s="54">
        <f t="shared" si="47"/>
        <v>7050</v>
      </c>
      <c r="H67" s="37">
        <v>4.0</v>
      </c>
      <c r="I67" s="55">
        <f t="shared" si="48"/>
        <v>88449.1958</v>
      </c>
      <c r="J67" s="54">
        <f t="shared" ref="J67:L67" si="64">E67-(E67*$K$1)</f>
        <v>43569.1958</v>
      </c>
      <c r="K67" s="54">
        <f t="shared" si="64"/>
        <v>16680</v>
      </c>
      <c r="L67" s="54">
        <f t="shared" si="64"/>
        <v>7050</v>
      </c>
      <c r="M67" s="37">
        <v>4.0</v>
      </c>
      <c r="N67" s="39">
        <f t="shared" si="5"/>
        <v>88449.1958</v>
      </c>
      <c r="P67" s="123"/>
      <c r="Q67" s="123"/>
      <c r="R67" s="123"/>
    </row>
    <row r="68" ht="12.75" customHeight="1">
      <c r="A68" s="40"/>
      <c r="B68" s="34" t="s">
        <v>1434</v>
      </c>
      <c r="C68" s="35" t="s">
        <v>489</v>
      </c>
      <c r="D68" s="36">
        <v>6779.0</v>
      </c>
      <c r="E68" s="54">
        <v>48293.50017027691</v>
      </c>
      <c r="F68" s="54">
        <v>17374.0</v>
      </c>
      <c r="G68" s="54">
        <f t="shared" si="47"/>
        <v>7050</v>
      </c>
      <c r="H68" s="37">
        <v>4.0</v>
      </c>
      <c r="I68" s="55">
        <f t="shared" si="48"/>
        <v>93867.50017</v>
      </c>
      <c r="J68" s="54">
        <f t="shared" ref="J68:L68" si="65">E68-(E68*$K$1)</f>
        <v>48293.50017</v>
      </c>
      <c r="K68" s="54">
        <f t="shared" si="65"/>
        <v>17374</v>
      </c>
      <c r="L68" s="54">
        <f t="shared" si="65"/>
        <v>7050</v>
      </c>
      <c r="M68" s="37">
        <v>4.0</v>
      </c>
      <c r="N68" s="39">
        <f t="shared" si="5"/>
        <v>93867.50017</v>
      </c>
      <c r="P68" s="123"/>
      <c r="Q68" s="123"/>
      <c r="R68" s="123"/>
    </row>
    <row r="69" ht="12.75" customHeight="1">
      <c r="A69" s="40"/>
      <c r="B69" s="34" t="s">
        <v>1435</v>
      </c>
      <c r="C69" s="35" t="s">
        <v>217</v>
      </c>
      <c r="D69" s="42">
        <v>7088.0</v>
      </c>
      <c r="E69" s="54">
        <v>53019.63779465431</v>
      </c>
      <c r="F69" s="54">
        <v>18070.0</v>
      </c>
      <c r="G69" s="54">
        <f t="shared" si="47"/>
        <v>7050</v>
      </c>
      <c r="H69" s="37">
        <v>4.0</v>
      </c>
      <c r="I69" s="55">
        <f t="shared" si="48"/>
        <v>99289.63779</v>
      </c>
      <c r="J69" s="54">
        <f t="shared" ref="J69:L69" si="66">E69-(E69*$K$1)</f>
        <v>53019.63779</v>
      </c>
      <c r="K69" s="54">
        <f t="shared" si="66"/>
        <v>18070</v>
      </c>
      <c r="L69" s="54">
        <f t="shared" si="66"/>
        <v>7050</v>
      </c>
      <c r="M69" s="37">
        <v>4.0</v>
      </c>
      <c r="N69" s="39">
        <f t="shared" si="5"/>
        <v>99289.63779</v>
      </c>
      <c r="P69" s="123"/>
      <c r="Q69" s="123"/>
      <c r="R69" s="123"/>
    </row>
    <row r="70" ht="12.75" customHeight="1">
      <c r="A70" s="40"/>
      <c r="B70" s="34" t="s">
        <v>1436</v>
      </c>
      <c r="C70" s="35" t="s">
        <v>492</v>
      </c>
      <c r="D70" s="36">
        <v>7391.0</v>
      </c>
      <c r="E70" s="54">
        <v>54453.245095764905</v>
      </c>
      <c r="F70" s="54">
        <v>18766.0</v>
      </c>
      <c r="G70" s="54">
        <f t="shared" si="47"/>
        <v>7050</v>
      </c>
      <c r="H70" s="37">
        <v>4.0</v>
      </c>
      <c r="I70" s="55">
        <f t="shared" si="48"/>
        <v>101419.2451</v>
      </c>
      <c r="J70" s="54">
        <f t="shared" ref="J70:L70" si="67">E70-(E70*$K$1)</f>
        <v>54453.2451</v>
      </c>
      <c r="K70" s="54">
        <f t="shared" si="67"/>
        <v>18766</v>
      </c>
      <c r="L70" s="54">
        <f t="shared" si="67"/>
        <v>7050</v>
      </c>
      <c r="M70" s="37">
        <v>4.0</v>
      </c>
      <c r="N70" s="39">
        <f t="shared" si="5"/>
        <v>101419.2451</v>
      </c>
      <c r="P70" s="123"/>
      <c r="Q70" s="123"/>
      <c r="R70" s="123"/>
    </row>
    <row r="71" ht="12.75" customHeight="1">
      <c r="A71" s="40"/>
      <c r="B71" s="34" t="s">
        <v>1437</v>
      </c>
      <c r="C71" s="35" t="s">
        <v>219</v>
      </c>
      <c r="D71" s="42">
        <v>7694.0</v>
      </c>
      <c r="E71" s="54">
        <v>55888.68565429382</v>
      </c>
      <c r="F71" s="54">
        <v>19459.0</v>
      </c>
      <c r="G71" s="54">
        <f t="shared" si="47"/>
        <v>7050</v>
      </c>
      <c r="H71" s="37">
        <v>4.0</v>
      </c>
      <c r="I71" s="55">
        <f t="shared" si="48"/>
        <v>103547.6857</v>
      </c>
      <c r="J71" s="54">
        <f t="shared" ref="J71:L71" si="68">E71-(E71*$K$1)</f>
        <v>55888.68565</v>
      </c>
      <c r="K71" s="54">
        <f t="shared" si="68"/>
        <v>19459</v>
      </c>
      <c r="L71" s="54">
        <f t="shared" si="68"/>
        <v>7050</v>
      </c>
      <c r="M71" s="37">
        <v>4.0</v>
      </c>
      <c r="N71" s="39">
        <f t="shared" si="5"/>
        <v>103547.6857</v>
      </c>
      <c r="P71" s="123"/>
      <c r="Q71" s="123"/>
      <c r="R71" s="123"/>
    </row>
    <row r="72" ht="12.75" customHeight="1">
      <c r="A72" s="40"/>
      <c r="B72" s="34" t="s">
        <v>1438</v>
      </c>
      <c r="C72" s="35" t="s">
        <v>495</v>
      </c>
      <c r="D72" s="36">
        <v>7999.0</v>
      </c>
      <c r="E72" s="54">
        <v>57450.620974685415</v>
      </c>
      <c r="F72" s="54">
        <v>20156.0</v>
      </c>
      <c r="G72" s="54">
        <f t="shared" si="47"/>
        <v>7050</v>
      </c>
      <c r="H72" s="37">
        <v>4.0</v>
      </c>
      <c r="I72" s="55">
        <f t="shared" si="48"/>
        <v>105806.621</v>
      </c>
      <c r="J72" s="54">
        <f t="shared" ref="J72:L72" si="69">E72-(E72*$K$1)</f>
        <v>57450.62097</v>
      </c>
      <c r="K72" s="54">
        <f t="shared" si="69"/>
        <v>20156</v>
      </c>
      <c r="L72" s="54">
        <f t="shared" si="69"/>
        <v>7050</v>
      </c>
      <c r="M72" s="37">
        <v>4.0</v>
      </c>
      <c r="N72" s="39">
        <f t="shared" si="5"/>
        <v>105806.621</v>
      </c>
      <c r="P72" s="123"/>
      <c r="Q72" s="123"/>
      <c r="R72" s="123"/>
    </row>
    <row r="73" ht="12.75" customHeight="1">
      <c r="A73" s="40"/>
      <c r="B73" s="34" t="s">
        <v>1439</v>
      </c>
      <c r="C73" s="35" t="s">
        <v>221</v>
      </c>
      <c r="D73" s="42">
        <v>8304.0</v>
      </c>
      <c r="E73" s="54">
        <v>59014.3895524953</v>
      </c>
      <c r="F73" s="54">
        <v>20852.0</v>
      </c>
      <c r="G73" s="54">
        <f t="shared" si="47"/>
        <v>7050</v>
      </c>
      <c r="H73" s="37">
        <v>4.0</v>
      </c>
      <c r="I73" s="55">
        <f t="shared" si="48"/>
        <v>108066.3896</v>
      </c>
      <c r="J73" s="54">
        <f t="shared" ref="J73:L73" si="70">E73-(E73*$K$1)</f>
        <v>59014.38955</v>
      </c>
      <c r="K73" s="54">
        <f t="shared" si="70"/>
        <v>20852</v>
      </c>
      <c r="L73" s="54">
        <f t="shared" si="70"/>
        <v>7050</v>
      </c>
      <c r="M73" s="37">
        <v>4.0</v>
      </c>
      <c r="N73" s="39">
        <f t="shared" si="5"/>
        <v>108066.3896</v>
      </c>
      <c r="P73" s="123"/>
      <c r="Q73" s="123"/>
      <c r="R73" s="123"/>
    </row>
    <row r="74" ht="12.75" customHeight="1">
      <c r="A74" s="40"/>
      <c r="B74" s="34" t="s">
        <v>1440</v>
      </c>
      <c r="C74" s="35" t="s">
        <v>498</v>
      </c>
      <c r="D74" s="36">
        <v>8615.0</v>
      </c>
      <c r="E74" s="54">
        <v>60112.510746057</v>
      </c>
      <c r="F74" s="54">
        <v>21545.0</v>
      </c>
      <c r="G74" s="54">
        <f t="shared" si="47"/>
        <v>7050</v>
      </c>
      <c r="H74" s="37">
        <v>5.0</v>
      </c>
      <c r="I74" s="55">
        <f t="shared" si="48"/>
        <v>116907.5107</v>
      </c>
      <c r="J74" s="54">
        <f t="shared" ref="J74:L74" si="71">E74-(E74*$K$1)</f>
        <v>60112.51075</v>
      </c>
      <c r="K74" s="54">
        <f t="shared" si="71"/>
        <v>21545</v>
      </c>
      <c r="L74" s="54">
        <f t="shared" si="71"/>
        <v>7050</v>
      </c>
      <c r="M74" s="37">
        <v>5.0</v>
      </c>
      <c r="N74" s="39">
        <f t="shared" si="5"/>
        <v>116907.5107</v>
      </c>
      <c r="P74" s="123"/>
      <c r="Q74" s="123"/>
      <c r="R74" s="123"/>
    </row>
    <row r="75" ht="12.75" customHeight="1">
      <c r="A75" s="40"/>
      <c r="B75" s="34" t="s">
        <v>1441</v>
      </c>
      <c r="C75" s="35" t="s">
        <v>223</v>
      </c>
      <c r="D75" s="42">
        <v>8926.0</v>
      </c>
      <c r="E75" s="54">
        <v>61214.29845445531</v>
      </c>
      <c r="F75" s="54">
        <v>22241.0</v>
      </c>
      <c r="G75" s="54">
        <f t="shared" si="47"/>
        <v>7050</v>
      </c>
      <c r="H75" s="37">
        <v>6.0</v>
      </c>
      <c r="I75" s="55">
        <f t="shared" si="48"/>
        <v>125755.2985</v>
      </c>
      <c r="J75" s="54">
        <f t="shared" ref="J75:L75" si="72">E75-(E75*$K$1)</f>
        <v>61214.29845</v>
      </c>
      <c r="K75" s="54">
        <f t="shared" si="72"/>
        <v>22241</v>
      </c>
      <c r="L75" s="54">
        <f t="shared" si="72"/>
        <v>7050</v>
      </c>
      <c r="M75" s="37">
        <v>6.0</v>
      </c>
      <c r="N75" s="39">
        <f t="shared" si="5"/>
        <v>125755.2985</v>
      </c>
      <c r="P75" s="123"/>
      <c r="Q75" s="123"/>
      <c r="R75" s="123"/>
    </row>
    <row r="76" ht="12.75" customHeight="1">
      <c r="A76" s="40"/>
      <c r="B76" s="34" t="s">
        <v>1442</v>
      </c>
      <c r="C76" s="35" t="s">
        <v>501</v>
      </c>
      <c r="D76" s="36">
        <v>9232.0</v>
      </c>
      <c r="E76" s="54">
        <v>63045.722615337014</v>
      </c>
      <c r="F76" s="54">
        <v>22937.0</v>
      </c>
      <c r="G76" s="54">
        <f t="shared" si="47"/>
        <v>7050</v>
      </c>
      <c r="H76" s="37">
        <v>6.0</v>
      </c>
      <c r="I76" s="55">
        <f t="shared" si="48"/>
        <v>128282.7226</v>
      </c>
      <c r="J76" s="54">
        <f t="shared" ref="J76:L76" si="73">E76-(E76*$K$1)</f>
        <v>63045.72262</v>
      </c>
      <c r="K76" s="54">
        <f t="shared" si="73"/>
        <v>22937</v>
      </c>
      <c r="L76" s="54">
        <f t="shared" si="73"/>
        <v>7050</v>
      </c>
      <c r="M76" s="37">
        <v>6.0</v>
      </c>
      <c r="N76" s="39">
        <f t="shared" si="5"/>
        <v>128282.7226</v>
      </c>
      <c r="P76" s="123"/>
      <c r="Q76" s="123"/>
      <c r="R76" s="123"/>
    </row>
    <row r="77" ht="12.75" customHeight="1">
      <c r="A77" s="40"/>
      <c r="B77" s="34" t="s">
        <v>1443</v>
      </c>
      <c r="C77" s="35" t="s">
        <v>225</v>
      </c>
      <c r="D77" s="42">
        <v>9538.0</v>
      </c>
      <c r="E77" s="54">
        <v>64878.98003363699</v>
      </c>
      <c r="F77" s="54">
        <v>23631.0</v>
      </c>
      <c r="G77" s="54">
        <f t="shared" si="47"/>
        <v>7050</v>
      </c>
      <c r="H77" s="37">
        <v>6.0</v>
      </c>
      <c r="I77" s="55">
        <f t="shared" si="48"/>
        <v>130809.98</v>
      </c>
      <c r="J77" s="54">
        <f t="shared" ref="J77:L77" si="74">E77-(E77*$K$1)</f>
        <v>64878.98003</v>
      </c>
      <c r="K77" s="54">
        <f t="shared" si="74"/>
        <v>23631</v>
      </c>
      <c r="L77" s="54">
        <f t="shared" si="74"/>
        <v>7050</v>
      </c>
      <c r="M77" s="37">
        <v>6.0</v>
      </c>
      <c r="N77" s="39">
        <f t="shared" si="5"/>
        <v>130809.98</v>
      </c>
      <c r="P77" s="123"/>
      <c r="Q77" s="123"/>
      <c r="R77" s="123"/>
    </row>
    <row r="78" ht="12.75" customHeight="1">
      <c r="A78" s="40"/>
      <c r="B78" s="34" t="s">
        <v>1444</v>
      </c>
      <c r="C78" s="35" t="s">
        <v>504</v>
      </c>
      <c r="D78" s="36">
        <v>9843.0</v>
      </c>
      <c r="E78" s="54">
        <v>66422.5827798456</v>
      </c>
      <c r="F78" s="54">
        <v>24327.0</v>
      </c>
      <c r="G78" s="54">
        <f t="shared" si="47"/>
        <v>7050</v>
      </c>
      <c r="H78" s="37">
        <v>6.0</v>
      </c>
      <c r="I78" s="55">
        <f t="shared" si="48"/>
        <v>133049.5828</v>
      </c>
      <c r="J78" s="54">
        <f t="shared" ref="J78:L78" si="75">E78-(E78*$K$1)</f>
        <v>66422.58278</v>
      </c>
      <c r="K78" s="54">
        <f t="shared" si="75"/>
        <v>24327</v>
      </c>
      <c r="L78" s="54">
        <f t="shared" si="75"/>
        <v>7050</v>
      </c>
      <c r="M78" s="37">
        <v>6.0</v>
      </c>
      <c r="N78" s="39">
        <f t="shared" si="5"/>
        <v>133049.5828</v>
      </c>
      <c r="P78" s="123"/>
      <c r="Q78" s="123"/>
      <c r="R78" s="123"/>
    </row>
    <row r="79" ht="12.75" customHeight="1">
      <c r="A79" s="40"/>
      <c r="B79" s="34" t="s">
        <v>1445</v>
      </c>
      <c r="C79" s="35" t="s">
        <v>227</v>
      </c>
      <c r="D79" s="42">
        <v>10148.0</v>
      </c>
      <c r="E79" s="54">
        <v>67968.0187834725</v>
      </c>
      <c r="F79" s="54">
        <v>25023.0</v>
      </c>
      <c r="G79" s="54">
        <f t="shared" si="47"/>
        <v>7050</v>
      </c>
      <c r="H79" s="37">
        <v>6.0</v>
      </c>
      <c r="I79" s="55">
        <f t="shared" si="48"/>
        <v>135291.0188</v>
      </c>
      <c r="J79" s="54">
        <f t="shared" ref="J79:L79" si="76">E79-(E79*$K$1)</f>
        <v>67968.01878</v>
      </c>
      <c r="K79" s="54">
        <f t="shared" si="76"/>
        <v>25023</v>
      </c>
      <c r="L79" s="54">
        <f t="shared" si="76"/>
        <v>7050</v>
      </c>
      <c r="M79" s="37">
        <v>6.0</v>
      </c>
      <c r="N79" s="39">
        <f t="shared" si="5"/>
        <v>135291.0188</v>
      </c>
      <c r="P79" s="123"/>
      <c r="Q79" s="123"/>
      <c r="R79" s="123"/>
    </row>
    <row r="80" ht="12.75" customHeight="1">
      <c r="A80" s="40"/>
      <c r="B80" s="34" t="s">
        <v>1446</v>
      </c>
      <c r="C80" s="35" t="s">
        <v>507</v>
      </c>
      <c r="D80" s="36">
        <v>10454.0</v>
      </c>
      <c r="E80" s="54">
        <v>69401.6260845831</v>
      </c>
      <c r="F80" s="54">
        <v>25717.0</v>
      </c>
      <c r="G80" s="54">
        <f t="shared" si="47"/>
        <v>7050</v>
      </c>
      <c r="H80" s="37">
        <v>6.0</v>
      </c>
      <c r="I80" s="55">
        <f t="shared" si="48"/>
        <v>137418.6261</v>
      </c>
      <c r="J80" s="54">
        <f t="shared" ref="J80:L80" si="77">E80-(E80*$K$1)</f>
        <v>69401.62608</v>
      </c>
      <c r="K80" s="54">
        <f t="shared" si="77"/>
        <v>25717</v>
      </c>
      <c r="L80" s="54">
        <f t="shared" si="77"/>
        <v>7050</v>
      </c>
      <c r="M80" s="37">
        <v>6.0</v>
      </c>
      <c r="N80" s="39">
        <f t="shared" si="5"/>
        <v>137418.6261</v>
      </c>
      <c r="P80" s="123"/>
      <c r="Q80" s="123"/>
      <c r="R80" s="123"/>
    </row>
    <row r="81" ht="12.75" customHeight="1">
      <c r="A81" s="40"/>
      <c r="B81" s="34" t="s">
        <v>1447</v>
      </c>
      <c r="C81" s="35" t="s">
        <v>229</v>
      </c>
      <c r="D81" s="42">
        <v>10760.0</v>
      </c>
      <c r="E81" s="54">
        <v>70837.06664311199</v>
      </c>
      <c r="F81" s="54">
        <v>26413.0</v>
      </c>
      <c r="G81" s="54">
        <f t="shared" si="47"/>
        <v>7050</v>
      </c>
      <c r="H81" s="37">
        <v>6.0</v>
      </c>
      <c r="I81" s="55">
        <f t="shared" si="48"/>
        <v>139550.0666</v>
      </c>
      <c r="J81" s="54">
        <f t="shared" ref="J81:L81" si="78">E81-(E81*$K$1)</f>
        <v>70837.06664</v>
      </c>
      <c r="K81" s="54">
        <f t="shared" si="78"/>
        <v>26413</v>
      </c>
      <c r="L81" s="54">
        <f t="shared" si="78"/>
        <v>7050</v>
      </c>
      <c r="M81" s="37">
        <v>6.0</v>
      </c>
      <c r="N81" s="39">
        <f t="shared" si="5"/>
        <v>139550.0666</v>
      </c>
      <c r="P81" s="123"/>
      <c r="Q81" s="123"/>
      <c r="R81" s="123"/>
    </row>
    <row r="82" ht="12.75" customHeight="1">
      <c r="A82" s="40"/>
      <c r="B82" s="34" t="s">
        <v>1448</v>
      </c>
      <c r="C82" s="35" t="s">
        <v>510</v>
      </c>
      <c r="D82" s="36">
        <v>11065.0</v>
      </c>
      <c r="E82" s="54">
        <v>90733.40940392192</v>
      </c>
      <c r="F82" s="54">
        <v>27106.0</v>
      </c>
      <c r="G82" s="54">
        <f t="shared" si="47"/>
        <v>7050</v>
      </c>
      <c r="H82" s="37">
        <v>7.0</v>
      </c>
      <c r="I82" s="55">
        <f t="shared" si="48"/>
        <v>167189.4094</v>
      </c>
      <c r="J82" s="54">
        <f t="shared" ref="J82:L82" si="79">E82-(E82*$K$1)</f>
        <v>90733.4094</v>
      </c>
      <c r="K82" s="54">
        <f t="shared" si="79"/>
        <v>27106</v>
      </c>
      <c r="L82" s="54">
        <f t="shared" si="79"/>
        <v>7050</v>
      </c>
      <c r="M82" s="37">
        <v>7.0</v>
      </c>
      <c r="N82" s="39">
        <f t="shared" si="5"/>
        <v>167189.4094</v>
      </c>
      <c r="P82" s="123"/>
      <c r="Q82" s="123"/>
      <c r="R82" s="123"/>
    </row>
    <row r="83" ht="12.75" customHeight="1">
      <c r="A83" s="40"/>
      <c r="B83" s="34" t="s">
        <v>1449</v>
      </c>
      <c r="C83" s="35" t="s">
        <v>231</v>
      </c>
      <c r="D83" s="42">
        <v>11370.0</v>
      </c>
      <c r="E83" s="54">
        <v>73962.7705413135</v>
      </c>
      <c r="F83" s="54">
        <v>27800.0</v>
      </c>
      <c r="G83" s="54">
        <f t="shared" si="47"/>
        <v>7050</v>
      </c>
      <c r="H83" s="37">
        <v>8.0</v>
      </c>
      <c r="I83" s="55">
        <f t="shared" si="48"/>
        <v>158162.7705</v>
      </c>
      <c r="J83" s="54">
        <f t="shared" ref="J83:L83" si="80">E83-(E83*$K$1)</f>
        <v>73962.77054</v>
      </c>
      <c r="K83" s="54">
        <f t="shared" si="80"/>
        <v>27800</v>
      </c>
      <c r="L83" s="54">
        <f t="shared" si="80"/>
        <v>7050</v>
      </c>
      <c r="M83" s="37">
        <v>8.0</v>
      </c>
      <c r="N83" s="39">
        <f t="shared" si="5"/>
        <v>158162.7705</v>
      </c>
      <c r="P83" s="123"/>
      <c r="Q83" s="123"/>
      <c r="R83" s="123"/>
    </row>
    <row r="84" ht="12.75" customHeight="1">
      <c r="A84" s="40"/>
      <c r="B84" s="34" t="s">
        <v>1450</v>
      </c>
      <c r="C84" s="35" t="s">
        <v>513</v>
      </c>
      <c r="D84" s="36">
        <v>11679.0</v>
      </c>
      <c r="E84" s="54">
        <v>75467.8748817378</v>
      </c>
      <c r="F84" s="54">
        <v>28496.0</v>
      </c>
      <c r="G84" s="54">
        <f t="shared" si="47"/>
        <v>7050</v>
      </c>
      <c r="H84" s="37">
        <v>8.0</v>
      </c>
      <c r="I84" s="55">
        <f t="shared" si="48"/>
        <v>160363.8749</v>
      </c>
      <c r="J84" s="54">
        <f t="shared" ref="J84:L84" si="81">E84-(E84*$K$1)</f>
        <v>75467.87488</v>
      </c>
      <c r="K84" s="54">
        <f t="shared" si="81"/>
        <v>28496</v>
      </c>
      <c r="L84" s="54">
        <f t="shared" si="81"/>
        <v>7050</v>
      </c>
      <c r="M84" s="37">
        <v>8.0</v>
      </c>
      <c r="N84" s="39">
        <f t="shared" si="5"/>
        <v>160363.8749</v>
      </c>
      <c r="P84" s="123"/>
      <c r="Q84" s="123"/>
      <c r="R84" s="123"/>
    </row>
    <row r="85" ht="12.75" customHeight="1">
      <c r="A85" s="40"/>
      <c r="B85" s="34" t="s">
        <v>1451</v>
      </c>
      <c r="C85" s="35" t="s">
        <v>233</v>
      </c>
      <c r="D85" s="42">
        <v>11988.0</v>
      </c>
      <c r="E85" s="54">
        <v>76972.97922216209</v>
      </c>
      <c r="F85" s="54">
        <v>29192.0</v>
      </c>
      <c r="G85" s="54">
        <f t="shared" si="47"/>
        <v>7050</v>
      </c>
      <c r="H85" s="37">
        <v>8.0</v>
      </c>
      <c r="I85" s="55">
        <f t="shared" si="48"/>
        <v>162564.9792</v>
      </c>
      <c r="J85" s="54">
        <f t="shared" ref="J85:L85" si="82">E85-(E85*$K$1)</f>
        <v>76972.97922</v>
      </c>
      <c r="K85" s="54">
        <f t="shared" si="82"/>
        <v>29192</v>
      </c>
      <c r="L85" s="54">
        <f t="shared" si="82"/>
        <v>7050</v>
      </c>
      <c r="M85" s="37">
        <v>8.0</v>
      </c>
      <c r="N85" s="39">
        <f t="shared" si="5"/>
        <v>162564.9792</v>
      </c>
      <c r="P85" s="123"/>
      <c r="Q85" s="123"/>
      <c r="R85" s="123"/>
    </row>
    <row r="86" ht="12.75" customHeight="1">
      <c r="A86" s="40"/>
      <c r="B86" s="34" t="s">
        <v>1452</v>
      </c>
      <c r="C86" s="35" t="s">
        <v>516</v>
      </c>
      <c r="D86" s="36">
        <v>12293.0</v>
      </c>
      <c r="E86" s="54">
        <v>78478.08356258638</v>
      </c>
      <c r="F86" s="54">
        <v>29885.0</v>
      </c>
      <c r="G86" s="54">
        <f t="shared" si="47"/>
        <v>7050</v>
      </c>
      <c r="H86" s="37">
        <v>8.0</v>
      </c>
      <c r="I86" s="55">
        <f t="shared" si="48"/>
        <v>164763.0836</v>
      </c>
      <c r="J86" s="54">
        <f t="shared" ref="J86:L86" si="83">E86-(E86*$K$1)</f>
        <v>78478.08356</v>
      </c>
      <c r="K86" s="54">
        <f t="shared" si="83"/>
        <v>29885</v>
      </c>
      <c r="L86" s="54">
        <f t="shared" si="83"/>
        <v>7050</v>
      </c>
      <c r="M86" s="37">
        <v>8.0</v>
      </c>
      <c r="N86" s="39">
        <f t="shared" si="5"/>
        <v>164763.0836</v>
      </c>
      <c r="P86" s="123"/>
      <c r="Q86" s="123"/>
      <c r="R86" s="123"/>
    </row>
    <row r="87" ht="12.75" customHeight="1">
      <c r="A87" s="40"/>
      <c r="B87" s="34" t="s">
        <v>1453</v>
      </c>
      <c r="C87" s="35" t="s">
        <v>235</v>
      </c>
      <c r="D87" s="42">
        <v>12598.0</v>
      </c>
      <c r="E87" s="54">
        <v>79985.02116042901</v>
      </c>
      <c r="F87" s="54">
        <v>30581.0</v>
      </c>
      <c r="G87" s="54">
        <f t="shared" si="47"/>
        <v>7050</v>
      </c>
      <c r="H87" s="37">
        <v>8.0</v>
      </c>
      <c r="I87" s="55">
        <f t="shared" si="48"/>
        <v>166966.0212</v>
      </c>
      <c r="J87" s="54">
        <f t="shared" ref="J87:L87" si="84">E87-(E87*$K$1)</f>
        <v>79985.02116</v>
      </c>
      <c r="K87" s="54">
        <f t="shared" si="84"/>
        <v>30581</v>
      </c>
      <c r="L87" s="54">
        <f t="shared" si="84"/>
        <v>7050</v>
      </c>
      <c r="M87" s="37">
        <v>8.0</v>
      </c>
      <c r="N87" s="39">
        <f t="shared" si="5"/>
        <v>166966.0212</v>
      </c>
      <c r="P87" s="123"/>
      <c r="Q87" s="123"/>
      <c r="R87" s="123"/>
    </row>
    <row r="88" ht="12.75" customHeight="1">
      <c r="A88" s="40"/>
      <c r="B88" s="34" t="s">
        <v>1454</v>
      </c>
      <c r="C88" s="35" t="s">
        <v>519</v>
      </c>
      <c r="D88" s="36">
        <v>12909.0</v>
      </c>
      <c r="E88" s="54">
        <v>81772.4471432715</v>
      </c>
      <c r="F88" s="54">
        <v>31275.0</v>
      </c>
      <c r="G88" s="54">
        <f t="shared" si="47"/>
        <v>7050</v>
      </c>
      <c r="H88" s="37">
        <v>8.0</v>
      </c>
      <c r="I88" s="55">
        <f t="shared" si="48"/>
        <v>169447.4471</v>
      </c>
      <c r="J88" s="54">
        <f t="shared" ref="J88:L88" si="85">E88-(E88*$K$1)</f>
        <v>81772.44714</v>
      </c>
      <c r="K88" s="54">
        <f t="shared" si="85"/>
        <v>31275</v>
      </c>
      <c r="L88" s="54">
        <f t="shared" si="85"/>
        <v>7050</v>
      </c>
      <c r="M88" s="37">
        <v>8.0</v>
      </c>
      <c r="N88" s="39">
        <f t="shared" si="5"/>
        <v>169447.4471</v>
      </c>
      <c r="P88" s="123"/>
      <c r="Q88" s="123"/>
      <c r="R88" s="123"/>
    </row>
    <row r="89" ht="12.75" customHeight="1">
      <c r="A89" s="40"/>
      <c r="B89" s="34" t="s">
        <v>1455</v>
      </c>
      <c r="C89" s="35" t="s">
        <v>237</v>
      </c>
      <c r="D89" s="42">
        <v>13220.0</v>
      </c>
      <c r="E89" s="54">
        <v>83559.87312611399</v>
      </c>
      <c r="F89" s="54">
        <v>31971.0</v>
      </c>
      <c r="G89" s="54">
        <f t="shared" si="47"/>
        <v>7050</v>
      </c>
      <c r="H89" s="37">
        <v>8.0</v>
      </c>
      <c r="I89" s="55">
        <f t="shared" si="48"/>
        <v>171930.8731</v>
      </c>
      <c r="J89" s="54">
        <f t="shared" ref="J89:L89" si="86">E89-(E89*$K$1)</f>
        <v>83559.87313</v>
      </c>
      <c r="K89" s="54">
        <f t="shared" si="86"/>
        <v>31971</v>
      </c>
      <c r="L89" s="54">
        <f t="shared" si="86"/>
        <v>7050</v>
      </c>
      <c r="M89" s="37">
        <v>8.0</v>
      </c>
      <c r="N89" s="39">
        <f t="shared" si="5"/>
        <v>171930.8731</v>
      </c>
      <c r="P89" s="123"/>
      <c r="Q89" s="123"/>
      <c r="R89" s="123"/>
    </row>
    <row r="90" ht="12.75" customHeight="1">
      <c r="A90" s="40"/>
      <c r="B90" s="34" t="s">
        <v>1456</v>
      </c>
      <c r="C90" s="35" t="s">
        <v>522</v>
      </c>
      <c r="D90" s="36">
        <v>13518.0</v>
      </c>
      <c r="E90" s="54">
        <v>85349.1323663748</v>
      </c>
      <c r="F90" s="54">
        <v>32667.0</v>
      </c>
      <c r="G90" s="54">
        <f t="shared" si="47"/>
        <v>7050</v>
      </c>
      <c r="H90" s="37">
        <v>8.0</v>
      </c>
      <c r="I90" s="55">
        <f t="shared" si="48"/>
        <v>174416.1324</v>
      </c>
      <c r="J90" s="54">
        <f t="shared" ref="J90:L90" si="87">E90-(E90*$K$1)</f>
        <v>85349.13237</v>
      </c>
      <c r="K90" s="54">
        <f t="shared" si="87"/>
        <v>32667</v>
      </c>
      <c r="L90" s="54">
        <f t="shared" si="87"/>
        <v>7050</v>
      </c>
      <c r="M90" s="37">
        <v>8.0</v>
      </c>
      <c r="N90" s="39">
        <f t="shared" si="5"/>
        <v>174416.1324</v>
      </c>
      <c r="P90" s="123"/>
      <c r="Q90" s="123"/>
      <c r="R90" s="123"/>
    </row>
    <row r="91" ht="12.75" customHeight="1">
      <c r="A91" s="40"/>
      <c r="B91" s="34" t="s">
        <v>1457</v>
      </c>
      <c r="C91" s="35" t="s">
        <v>239</v>
      </c>
      <c r="D91" s="42">
        <v>13816.0</v>
      </c>
      <c r="E91" s="54">
        <v>87136.5583492173</v>
      </c>
      <c r="F91" s="54">
        <v>33361.0</v>
      </c>
      <c r="G91" s="54">
        <f t="shared" si="47"/>
        <v>7050</v>
      </c>
      <c r="H91" s="37">
        <v>8.0</v>
      </c>
      <c r="I91" s="55">
        <f t="shared" si="48"/>
        <v>176897.5583</v>
      </c>
      <c r="J91" s="54">
        <f t="shared" ref="J91:L91" si="88">E91-(E91*$K$1)</f>
        <v>87136.55835</v>
      </c>
      <c r="K91" s="54">
        <f t="shared" si="88"/>
        <v>33361</v>
      </c>
      <c r="L91" s="54">
        <f t="shared" si="88"/>
        <v>7050</v>
      </c>
      <c r="M91" s="37">
        <v>8.0</v>
      </c>
      <c r="N91" s="39">
        <f t="shared" si="5"/>
        <v>176897.5583</v>
      </c>
      <c r="P91" s="123"/>
      <c r="Q91" s="123"/>
      <c r="R91" s="123"/>
    </row>
    <row r="92" ht="12.75" customHeight="1">
      <c r="A92" s="28"/>
      <c r="B92" s="43"/>
      <c r="C92" s="44"/>
      <c r="D92" s="45"/>
      <c r="E92" s="48">
        <v>0.0</v>
      </c>
      <c r="F92" s="48"/>
      <c r="G92" s="48">
        <v>0.0</v>
      </c>
      <c r="H92" s="46"/>
      <c r="I92" s="50"/>
      <c r="J92" s="48">
        <f t="shared" ref="J92:K92" si="89">E92-(E92*$K$1)</f>
        <v>0</v>
      </c>
      <c r="K92" s="48">
        <f t="shared" si="89"/>
        <v>0</v>
      </c>
      <c r="L92" s="48"/>
      <c r="M92" s="94"/>
      <c r="N92" s="48">
        <f t="shared" si="5"/>
        <v>0</v>
      </c>
      <c r="P92" s="123"/>
      <c r="Q92" s="123"/>
      <c r="R92" s="123"/>
    </row>
    <row r="93" ht="12.75" customHeight="1">
      <c r="A93" s="33">
        <v>420.0</v>
      </c>
      <c r="B93" s="34" t="s">
        <v>1458</v>
      </c>
      <c r="C93" s="35" t="s">
        <v>241</v>
      </c>
      <c r="D93" s="42">
        <v>2070.0</v>
      </c>
      <c r="E93" s="54">
        <v>21509.6092889139</v>
      </c>
      <c r="F93" s="54">
        <v>6820.0</v>
      </c>
      <c r="G93" s="54">
        <f t="shared" ref="G93:G133" si="91">$L$3</f>
        <v>7050</v>
      </c>
      <c r="H93" s="37">
        <v>1.0</v>
      </c>
      <c r="I93" s="55">
        <f t="shared" ref="I93:I133" si="92">E93+F93+(G93*H93)</f>
        <v>35379.60929</v>
      </c>
      <c r="J93" s="54">
        <f t="shared" ref="J93:L93" si="90">E93-(E93*$K$1)</f>
        <v>21509.60929</v>
      </c>
      <c r="K93" s="54">
        <f t="shared" si="90"/>
        <v>6820</v>
      </c>
      <c r="L93" s="54">
        <f t="shared" si="90"/>
        <v>7050</v>
      </c>
      <c r="M93" s="37">
        <v>1.0</v>
      </c>
      <c r="N93" s="39">
        <f t="shared" si="5"/>
        <v>35379.60929</v>
      </c>
      <c r="P93" s="123"/>
      <c r="Q93" s="123"/>
      <c r="R93" s="123"/>
    </row>
    <row r="94" ht="12.75" customHeight="1">
      <c r="A94" s="40"/>
      <c r="B94" s="34" t="s">
        <v>1459</v>
      </c>
      <c r="C94" s="35" t="s">
        <v>530</v>
      </c>
      <c r="D94" s="36">
        <v>2382.0</v>
      </c>
      <c r="E94" s="54">
        <v>23557.357825155006</v>
      </c>
      <c r="F94" s="54">
        <v>7674.0</v>
      </c>
      <c r="G94" s="54">
        <f t="shared" si="91"/>
        <v>7050</v>
      </c>
      <c r="H94" s="37">
        <v>1.0</v>
      </c>
      <c r="I94" s="55">
        <f t="shared" si="92"/>
        <v>38281.35783</v>
      </c>
      <c r="J94" s="54">
        <f t="shared" ref="J94:L94" si="93">E94-(E94*$K$1)</f>
        <v>23557.35783</v>
      </c>
      <c r="K94" s="54">
        <f t="shared" si="93"/>
        <v>7674</v>
      </c>
      <c r="L94" s="54">
        <f t="shared" si="93"/>
        <v>7050</v>
      </c>
      <c r="M94" s="37">
        <v>1.0</v>
      </c>
      <c r="N94" s="39">
        <f t="shared" si="5"/>
        <v>38281.35783</v>
      </c>
      <c r="P94" s="123"/>
      <c r="Q94" s="123"/>
      <c r="R94" s="123"/>
    </row>
    <row r="95" ht="12.75" customHeight="1">
      <c r="A95" s="40"/>
      <c r="B95" s="34" t="s">
        <v>1460</v>
      </c>
      <c r="C95" s="35" t="s">
        <v>243</v>
      </c>
      <c r="D95" s="42">
        <v>2694.0</v>
      </c>
      <c r="E95" s="54">
        <v>25603.2731039778</v>
      </c>
      <c r="F95" s="54">
        <v>8529.0</v>
      </c>
      <c r="G95" s="54">
        <f t="shared" si="91"/>
        <v>7050</v>
      </c>
      <c r="H95" s="37">
        <v>1.0</v>
      </c>
      <c r="I95" s="55">
        <f t="shared" si="92"/>
        <v>41182.2731</v>
      </c>
      <c r="J95" s="54">
        <f t="shared" ref="J95:L95" si="94">E95-(E95*$K$1)</f>
        <v>25603.2731</v>
      </c>
      <c r="K95" s="54">
        <f t="shared" si="94"/>
        <v>8529</v>
      </c>
      <c r="L95" s="54">
        <f t="shared" si="94"/>
        <v>7050</v>
      </c>
      <c r="M95" s="37">
        <v>1.0</v>
      </c>
      <c r="N95" s="39">
        <f t="shared" si="5"/>
        <v>41182.2731</v>
      </c>
      <c r="P95" s="123"/>
      <c r="Q95" s="124"/>
      <c r="R95" s="123"/>
    </row>
    <row r="96" ht="12.75" customHeight="1">
      <c r="A96" s="40"/>
      <c r="B96" s="34" t="s">
        <v>1461</v>
      </c>
      <c r="C96" s="35" t="s">
        <v>533</v>
      </c>
      <c r="D96" s="36">
        <v>2999.0</v>
      </c>
      <c r="E96" s="54">
        <v>27352.200681036</v>
      </c>
      <c r="F96" s="54">
        <v>9380.0</v>
      </c>
      <c r="G96" s="54">
        <f t="shared" si="91"/>
        <v>7050</v>
      </c>
      <c r="H96" s="37">
        <v>1.0</v>
      </c>
      <c r="I96" s="55">
        <f t="shared" si="92"/>
        <v>43782.20068</v>
      </c>
      <c r="J96" s="54">
        <f t="shared" ref="J96:L96" si="95">E96-(E96*$K$1)</f>
        <v>27352.20068</v>
      </c>
      <c r="K96" s="54">
        <f t="shared" si="95"/>
        <v>9380</v>
      </c>
      <c r="L96" s="54">
        <f t="shared" si="95"/>
        <v>7050</v>
      </c>
      <c r="M96" s="37">
        <v>1.0</v>
      </c>
      <c r="N96" s="39">
        <f t="shared" si="5"/>
        <v>43782.20068</v>
      </c>
      <c r="P96" s="123"/>
      <c r="Q96" s="123"/>
      <c r="R96" s="123"/>
    </row>
    <row r="97" ht="12.75" customHeight="1">
      <c r="A97" s="40"/>
      <c r="B97" s="34" t="s">
        <v>1462</v>
      </c>
      <c r="C97" s="35" t="s">
        <v>245</v>
      </c>
      <c r="D97" s="42">
        <v>3313.0</v>
      </c>
      <c r="E97" s="54">
        <v>29102.961515512503</v>
      </c>
      <c r="F97" s="54">
        <v>10232.0</v>
      </c>
      <c r="G97" s="54">
        <f t="shared" si="91"/>
        <v>7050</v>
      </c>
      <c r="H97" s="37">
        <v>2.0</v>
      </c>
      <c r="I97" s="55">
        <f t="shared" si="92"/>
        <v>53434.96152</v>
      </c>
      <c r="J97" s="54">
        <f t="shared" ref="J97:L97" si="96">E97-(E97*$K$1)</f>
        <v>29102.96152</v>
      </c>
      <c r="K97" s="54">
        <f t="shared" si="96"/>
        <v>10232</v>
      </c>
      <c r="L97" s="54">
        <f t="shared" si="96"/>
        <v>7050</v>
      </c>
      <c r="M97" s="37">
        <v>2.0</v>
      </c>
      <c r="N97" s="39">
        <f t="shared" si="5"/>
        <v>53434.96152</v>
      </c>
      <c r="P97" s="123"/>
      <c r="Q97" s="123"/>
      <c r="R97" s="123"/>
    </row>
    <row r="98" ht="12.75" customHeight="1">
      <c r="A98" s="40"/>
      <c r="B98" s="34" t="s">
        <v>1463</v>
      </c>
      <c r="C98" s="35" t="s">
        <v>536</v>
      </c>
      <c r="D98" s="36">
        <v>3629.0</v>
      </c>
      <c r="E98" s="54">
        <v>31379.867229041098</v>
      </c>
      <c r="F98" s="54">
        <v>11087.0</v>
      </c>
      <c r="G98" s="54">
        <f t="shared" si="91"/>
        <v>7050</v>
      </c>
      <c r="H98" s="37">
        <v>2.0</v>
      </c>
      <c r="I98" s="55">
        <f t="shared" si="92"/>
        <v>56566.86723</v>
      </c>
      <c r="J98" s="54">
        <f t="shared" ref="J98:L98" si="97">E98-(E98*$K$1)</f>
        <v>31379.86723</v>
      </c>
      <c r="K98" s="54">
        <f t="shared" si="97"/>
        <v>11087</v>
      </c>
      <c r="L98" s="54">
        <f t="shared" si="97"/>
        <v>7050</v>
      </c>
      <c r="M98" s="37">
        <v>2.0</v>
      </c>
      <c r="N98" s="39">
        <f t="shared" si="5"/>
        <v>56566.86723</v>
      </c>
      <c r="P98" s="123"/>
      <c r="Q98" s="123"/>
      <c r="R98" s="123"/>
    </row>
    <row r="99" ht="12.75" customHeight="1">
      <c r="A99" s="40"/>
      <c r="B99" s="34" t="s">
        <v>1464</v>
      </c>
      <c r="C99" s="35" t="s">
        <v>247</v>
      </c>
      <c r="D99" s="42">
        <v>3939.0</v>
      </c>
      <c r="E99" s="54">
        <v>33656.77294256969</v>
      </c>
      <c r="F99" s="54">
        <v>11941.0</v>
      </c>
      <c r="G99" s="54">
        <f t="shared" si="91"/>
        <v>7050</v>
      </c>
      <c r="H99" s="37">
        <v>2.0</v>
      </c>
      <c r="I99" s="55">
        <f t="shared" si="92"/>
        <v>59697.77294</v>
      </c>
      <c r="J99" s="54">
        <f t="shared" ref="J99:L99" si="98">E99-(E99*$K$1)</f>
        <v>33656.77294</v>
      </c>
      <c r="K99" s="54">
        <f t="shared" si="98"/>
        <v>11941</v>
      </c>
      <c r="L99" s="54">
        <f t="shared" si="98"/>
        <v>7050</v>
      </c>
      <c r="M99" s="37">
        <v>2.0</v>
      </c>
      <c r="N99" s="39">
        <f t="shared" si="5"/>
        <v>59697.77294</v>
      </c>
      <c r="P99" s="123"/>
      <c r="Q99" s="123"/>
      <c r="R99" s="123"/>
    </row>
    <row r="100" ht="12.75" customHeight="1">
      <c r="A100" s="40"/>
      <c r="B100" s="34" t="s">
        <v>1465</v>
      </c>
      <c r="C100" s="35" t="s">
        <v>539</v>
      </c>
      <c r="D100" s="36">
        <v>4252.0</v>
      </c>
      <c r="E100" s="54">
        <v>35642.190726588604</v>
      </c>
      <c r="F100" s="54">
        <v>12793.0</v>
      </c>
      <c r="G100" s="54">
        <f t="shared" si="91"/>
        <v>7050</v>
      </c>
      <c r="H100" s="37">
        <v>2.0</v>
      </c>
      <c r="I100" s="55">
        <f t="shared" si="92"/>
        <v>62535.19073</v>
      </c>
      <c r="J100" s="54">
        <f t="shared" ref="J100:L100" si="99">E100-(E100*$K$1)</f>
        <v>35642.19073</v>
      </c>
      <c r="K100" s="54">
        <f t="shared" si="99"/>
        <v>12793</v>
      </c>
      <c r="L100" s="54">
        <f t="shared" si="99"/>
        <v>7050</v>
      </c>
      <c r="M100" s="37">
        <v>2.0</v>
      </c>
      <c r="N100" s="39">
        <f t="shared" si="5"/>
        <v>62535.19073</v>
      </c>
      <c r="P100" s="123"/>
      <c r="Q100" s="123"/>
      <c r="R100" s="123"/>
    </row>
    <row r="101" ht="12.75" customHeight="1">
      <c r="A101" s="40"/>
      <c r="B101" s="34" t="s">
        <v>1466</v>
      </c>
      <c r="C101" s="35" t="s">
        <v>249</v>
      </c>
      <c r="D101" s="42">
        <v>4570.0</v>
      </c>
      <c r="E101" s="54">
        <v>37625.7752531892</v>
      </c>
      <c r="F101" s="54">
        <v>13642.0</v>
      </c>
      <c r="G101" s="54">
        <f t="shared" si="91"/>
        <v>7050</v>
      </c>
      <c r="H101" s="37">
        <v>3.0</v>
      </c>
      <c r="I101" s="55">
        <f t="shared" si="92"/>
        <v>72417.77525</v>
      </c>
      <c r="J101" s="54">
        <f t="shared" ref="J101:L101" si="100">E101-(E101*$K$1)</f>
        <v>37625.77525</v>
      </c>
      <c r="K101" s="54">
        <f t="shared" si="100"/>
        <v>13642</v>
      </c>
      <c r="L101" s="54">
        <f t="shared" si="100"/>
        <v>7050</v>
      </c>
      <c r="M101" s="37">
        <v>3.0</v>
      </c>
      <c r="N101" s="39">
        <f t="shared" si="5"/>
        <v>72417.77525</v>
      </c>
      <c r="P101" s="123"/>
      <c r="Q101" s="123"/>
      <c r="R101" s="123"/>
    </row>
    <row r="102" ht="12.75" customHeight="1">
      <c r="A102" s="40"/>
      <c r="B102" s="34" t="s">
        <v>1467</v>
      </c>
      <c r="C102" s="35" t="s">
        <v>542</v>
      </c>
      <c r="D102" s="36">
        <v>4883.0</v>
      </c>
      <c r="E102" s="54">
        <v>39547.029027567594</v>
      </c>
      <c r="F102" s="54">
        <v>14496.0</v>
      </c>
      <c r="G102" s="54">
        <f t="shared" si="91"/>
        <v>7050</v>
      </c>
      <c r="H102" s="37">
        <v>3.0</v>
      </c>
      <c r="I102" s="55">
        <f t="shared" si="92"/>
        <v>75193.02903</v>
      </c>
      <c r="J102" s="54">
        <f t="shared" ref="J102:L102" si="101">E102-(E102*$K$1)</f>
        <v>39547.02903</v>
      </c>
      <c r="K102" s="54">
        <f t="shared" si="101"/>
        <v>14496</v>
      </c>
      <c r="L102" s="54">
        <f t="shared" si="101"/>
        <v>7050</v>
      </c>
      <c r="M102" s="37">
        <v>3.0</v>
      </c>
      <c r="N102" s="39">
        <f t="shared" si="5"/>
        <v>75193.02903</v>
      </c>
      <c r="P102" s="123"/>
      <c r="Q102" s="123"/>
      <c r="R102" s="123"/>
    </row>
    <row r="103" ht="12.75" customHeight="1">
      <c r="A103" s="40"/>
      <c r="B103" s="34" t="s">
        <v>1468</v>
      </c>
      <c r="C103" s="35" t="s">
        <v>251</v>
      </c>
      <c r="D103" s="42">
        <v>5196.0</v>
      </c>
      <c r="E103" s="54">
        <v>41468.28280194601</v>
      </c>
      <c r="F103" s="54">
        <v>15351.0</v>
      </c>
      <c r="G103" s="54">
        <f t="shared" si="91"/>
        <v>7050</v>
      </c>
      <c r="H103" s="37">
        <v>3.0</v>
      </c>
      <c r="I103" s="55">
        <f t="shared" si="92"/>
        <v>77969.2828</v>
      </c>
      <c r="J103" s="54">
        <f t="shared" ref="J103:L103" si="102">E103-(E103*$K$1)</f>
        <v>41468.2828</v>
      </c>
      <c r="K103" s="54">
        <f t="shared" si="102"/>
        <v>15351</v>
      </c>
      <c r="L103" s="54">
        <f t="shared" si="102"/>
        <v>7050</v>
      </c>
      <c r="M103" s="37">
        <v>3.0</v>
      </c>
      <c r="N103" s="39">
        <f t="shared" si="5"/>
        <v>77969.2828</v>
      </c>
      <c r="P103" s="123"/>
      <c r="Q103" s="123"/>
      <c r="R103" s="123"/>
    </row>
    <row r="104" ht="12.75" customHeight="1">
      <c r="A104" s="40"/>
      <c r="B104" s="34" t="s">
        <v>1469</v>
      </c>
      <c r="C104" s="35" t="s">
        <v>545</v>
      </c>
      <c r="D104" s="36">
        <v>5509.0</v>
      </c>
      <c r="E104" s="54">
        <v>43374.87051697801</v>
      </c>
      <c r="F104" s="54">
        <v>16205.0</v>
      </c>
      <c r="G104" s="54">
        <f t="shared" si="91"/>
        <v>7050</v>
      </c>
      <c r="H104" s="37">
        <v>3.0</v>
      </c>
      <c r="I104" s="55">
        <f t="shared" si="92"/>
        <v>80729.87052</v>
      </c>
      <c r="J104" s="54">
        <f t="shared" ref="J104:L104" si="103">E104-(E104*$K$1)</f>
        <v>43374.87052</v>
      </c>
      <c r="K104" s="54">
        <f t="shared" si="103"/>
        <v>16205</v>
      </c>
      <c r="L104" s="54">
        <f t="shared" si="103"/>
        <v>7050</v>
      </c>
      <c r="M104" s="37">
        <v>3.0</v>
      </c>
      <c r="N104" s="39">
        <f t="shared" si="5"/>
        <v>80729.87052</v>
      </c>
      <c r="P104" s="123"/>
      <c r="Q104" s="123"/>
      <c r="R104" s="123"/>
    </row>
    <row r="105" ht="12.75" customHeight="1">
      <c r="A105" s="40"/>
      <c r="B105" s="34" t="s">
        <v>1470</v>
      </c>
      <c r="C105" s="35" t="s">
        <v>253</v>
      </c>
      <c r="D105" s="42">
        <v>5821.0</v>
      </c>
      <c r="E105" s="54">
        <v>45283.29148942829</v>
      </c>
      <c r="F105" s="54">
        <v>17060.0</v>
      </c>
      <c r="G105" s="54">
        <f t="shared" si="91"/>
        <v>7050</v>
      </c>
      <c r="H105" s="37">
        <v>4.0</v>
      </c>
      <c r="I105" s="55">
        <f t="shared" si="92"/>
        <v>90543.29149</v>
      </c>
      <c r="J105" s="54">
        <f t="shared" ref="J105:L105" si="104">E105-(E105*$K$1)</f>
        <v>45283.29149</v>
      </c>
      <c r="K105" s="54">
        <f t="shared" si="104"/>
        <v>17060</v>
      </c>
      <c r="L105" s="54">
        <f t="shared" si="104"/>
        <v>7050</v>
      </c>
      <c r="M105" s="37">
        <v>4.0</v>
      </c>
      <c r="N105" s="39">
        <f t="shared" si="5"/>
        <v>90543.29149</v>
      </c>
      <c r="P105" s="123"/>
      <c r="Q105" s="123"/>
      <c r="R105" s="123"/>
    </row>
    <row r="106" ht="12.75" customHeight="1">
      <c r="A106" s="40"/>
      <c r="B106" s="34" t="s">
        <v>1471</v>
      </c>
      <c r="C106" s="35" t="s">
        <v>548</v>
      </c>
      <c r="D106" s="36">
        <v>6138.0</v>
      </c>
      <c r="E106" s="54">
        <v>46751.73068148662</v>
      </c>
      <c r="F106" s="54">
        <v>17912.0</v>
      </c>
      <c r="G106" s="54">
        <f t="shared" si="91"/>
        <v>7050</v>
      </c>
      <c r="H106" s="37">
        <v>4.0</v>
      </c>
      <c r="I106" s="55">
        <f t="shared" si="92"/>
        <v>92863.73068</v>
      </c>
      <c r="J106" s="54">
        <f t="shared" ref="J106:L106" si="105">E106-(E106*$K$1)</f>
        <v>46751.73068</v>
      </c>
      <c r="K106" s="54">
        <f t="shared" si="105"/>
        <v>17912</v>
      </c>
      <c r="L106" s="54">
        <f t="shared" si="105"/>
        <v>7050</v>
      </c>
      <c r="M106" s="37">
        <v>4.0</v>
      </c>
      <c r="N106" s="39">
        <f t="shared" si="5"/>
        <v>92863.73068</v>
      </c>
      <c r="P106" s="123"/>
      <c r="Q106" s="123"/>
      <c r="R106" s="123"/>
    </row>
    <row r="107" ht="12.75" customHeight="1">
      <c r="A107" s="40"/>
      <c r="B107" s="34" t="s">
        <v>1472</v>
      </c>
      <c r="C107" s="35" t="s">
        <v>255</v>
      </c>
      <c r="D107" s="42">
        <v>6450.0</v>
      </c>
      <c r="E107" s="54">
        <v>48223.836388381504</v>
      </c>
      <c r="F107" s="54">
        <v>18763.0</v>
      </c>
      <c r="G107" s="54">
        <f t="shared" si="91"/>
        <v>7050</v>
      </c>
      <c r="H107" s="37">
        <v>4.0</v>
      </c>
      <c r="I107" s="55">
        <f t="shared" si="92"/>
        <v>95186.83639</v>
      </c>
      <c r="J107" s="54">
        <f t="shared" ref="J107:L107" si="106">E107-(E107*$K$1)</f>
        <v>48223.83639</v>
      </c>
      <c r="K107" s="54">
        <f t="shared" si="106"/>
        <v>18763</v>
      </c>
      <c r="L107" s="54">
        <f t="shared" si="106"/>
        <v>7050</v>
      </c>
      <c r="M107" s="37">
        <v>4.0</v>
      </c>
      <c r="N107" s="39">
        <f t="shared" si="5"/>
        <v>95186.83639</v>
      </c>
      <c r="P107" s="123"/>
      <c r="Q107" s="123"/>
      <c r="R107" s="123"/>
    </row>
    <row r="108" ht="12.75" customHeight="1">
      <c r="A108" s="40"/>
      <c r="B108" s="34" t="s">
        <v>1473</v>
      </c>
      <c r="C108" s="35" t="s">
        <v>551</v>
      </c>
      <c r="D108" s="36">
        <v>6769.0</v>
      </c>
      <c r="E108" s="54">
        <v>49699.608610113</v>
      </c>
      <c r="F108" s="54">
        <v>19618.0</v>
      </c>
      <c r="G108" s="54">
        <f t="shared" si="91"/>
        <v>7050</v>
      </c>
      <c r="H108" s="37">
        <v>4.0</v>
      </c>
      <c r="I108" s="55">
        <f t="shared" si="92"/>
        <v>97517.60861</v>
      </c>
      <c r="J108" s="54">
        <f t="shared" ref="J108:L108" si="107">E108-(E108*$K$1)</f>
        <v>49699.60861</v>
      </c>
      <c r="K108" s="54">
        <f t="shared" si="107"/>
        <v>19618</v>
      </c>
      <c r="L108" s="54">
        <f t="shared" si="107"/>
        <v>7050</v>
      </c>
      <c r="M108" s="37">
        <v>4.0</v>
      </c>
      <c r="N108" s="39">
        <f t="shared" si="5"/>
        <v>97517.60861</v>
      </c>
      <c r="P108" s="123"/>
      <c r="Q108" s="123"/>
      <c r="R108" s="123"/>
    </row>
    <row r="109" ht="12.75" customHeight="1">
      <c r="A109" s="40"/>
      <c r="B109" s="34" t="s">
        <v>1474</v>
      </c>
      <c r="C109" s="35" t="s">
        <v>257</v>
      </c>
      <c r="D109" s="42">
        <v>7074.0</v>
      </c>
      <c r="E109" s="54">
        <v>51175.38083184449</v>
      </c>
      <c r="F109" s="54">
        <v>20472.0</v>
      </c>
      <c r="G109" s="54">
        <f t="shared" si="91"/>
        <v>7050</v>
      </c>
      <c r="H109" s="37">
        <v>4.0</v>
      </c>
      <c r="I109" s="55">
        <f t="shared" si="92"/>
        <v>99847.38083</v>
      </c>
      <c r="J109" s="54">
        <f t="shared" ref="J109:L109" si="108">E109-(E109*$K$1)</f>
        <v>51175.38083</v>
      </c>
      <c r="K109" s="54">
        <f t="shared" si="108"/>
        <v>20472</v>
      </c>
      <c r="L109" s="54">
        <f t="shared" si="108"/>
        <v>7050</v>
      </c>
      <c r="M109" s="37">
        <v>4.0</v>
      </c>
      <c r="N109" s="39">
        <f t="shared" si="5"/>
        <v>99847.38083</v>
      </c>
      <c r="P109" s="123"/>
      <c r="Q109" s="123"/>
      <c r="R109" s="123"/>
    </row>
    <row r="110" ht="12.75" customHeight="1">
      <c r="A110" s="40"/>
      <c r="B110" s="34" t="s">
        <v>1475</v>
      </c>
      <c r="C110" s="35" t="s">
        <v>554</v>
      </c>
      <c r="D110" s="36">
        <v>6942.0</v>
      </c>
      <c r="E110" s="54">
        <v>57201.29796579659</v>
      </c>
      <c r="F110" s="54">
        <v>21321.0</v>
      </c>
      <c r="G110" s="54">
        <f t="shared" si="91"/>
        <v>7050</v>
      </c>
      <c r="H110" s="37">
        <v>4.0</v>
      </c>
      <c r="I110" s="55">
        <f t="shared" si="92"/>
        <v>106722.298</v>
      </c>
      <c r="J110" s="54">
        <f t="shared" ref="J110:L110" si="109">E110-(E110*$K$1)</f>
        <v>57201.29797</v>
      </c>
      <c r="K110" s="54">
        <f t="shared" si="109"/>
        <v>21321</v>
      </c>
      <c r="L110" s="54">
        <f t="shared" si="109"/>
        <v>7050</v>
      </c>
      <c r="M110" s="37">
        <v>4.0</v>
      </c>
      <c r="N110" s="39">
        <f t="shared" si="5"/>
        <v>106722.298</v>
      </c>
      <c r="P110" s="123"/>
      <c r="Q110" s="123"/>
      <c r="R110" s="123"/>
    </row>
    <row r="111" ht="12.75" customHeight="1">
      <c r="A111" s="40"/>
      <c r="B111" s="34" t="s">
        <v>1476</v>
      </c>
      <c r="C111" s="35" t="s">
        <v>259</v>
      </c>
      <c r="D111" s="42">
        <v>7258.0</v>
      </c>
      <c r="E111" s="54">
        <v>63229.048357167</v>
      </c>
      <c r="F111" s="54">
        <v>22173.0</v>
      </c>
      <c r="G111" s="54">
        <f t="shared" si="91"/>
        <v>7050</v>
      </c>
      <c r="H111" s="37">
        <v>4.0</v>
      </c>
      <c r="I111" s="55">
        <f t="shared" si="92"/>
        <v>113602.0484</v>
      </c>
      <c r="J111" s="54">
        <f t="shared" ref="J111:L111" si="110">E111-(E111*$K$1)</f>
        <v>63229.04836</v>
      </c>
      <c r="K111" s="54">
        <f t="shared" si="110"/>
        <v>22173</v>
      </c>
      <c r="L111" s="54">
        <f t="shared" si="110"/>
        <v>7050</v>
      </c>
      <c r="M111" s="37">
        <v>4.0</v>
      </c>
      <c r="N111" s="39">
        <f t="shared" si="5"/>
        <v>113602.0484</v>
      </c>
      <c r="P111" s="123"/>
      <c r="Q111" s="123"/>
      <c r="R111" s="123"/>
    </row>
    <row r="112" ht="12.75" customHeight="1">
      <c r="A112" s="40"/>
      <c r="B112" s="34" t="s">
        <v>1477</v>
      </c>
      <c r="C112" s="35" t="s">
        <v>557</v>
      </c>
      <c r="D112" s="36">
        <v>7568.0</v>
      </c>
      <c r="E112" s="54">
        <v>65148.4688741271</v>
      </c>
      <c r="F112" s="54">
        <v>23028.0</v>
      </c>
      <c r="G112" s="54">
        <f t="shared" si="91"/>
        <v>7050</v>
      </c>
      <c r="H112" s="37">
        <v>4.0</v>
      </c>
      <c r="I112" s="55">
        <f t="shared" si="92"/>
        <v>116376.4689</v>
      </c>
      <c r="J112" s="54">
        <f t="shared" ref="J112:L112" si="111">E112-(E112*$K$1)</f>
        <v>65148.46887</v>
      </c>
      <c r="K112" s="54">
        <f t="shared" si="111"/>
        <v>23028</v>
      </c>
      <c r="L112" s="54">
        <f t="shared" si="111"/>
        <v>7050</v>
      </c>
      <c r="M112" s="37">
        <v>4.0</v>
      </c>
      <c r="N112" s="39">
        <f t="shared" si="5"/>
        <v>116376.4689</v>
      </c>
      <c r="P112" s="123"/>
      <c r="Q112" s="123"/>
      <c r="R112" s="123"/>
    </row>
    <row r="113" ht="12.75" customHeight="1">
      <c r="A113" s="40"/>
      <c r="B113" s="34" t="s">
        <v>1478</v>
      </c>
      <c r="C113" s="35" t="s">
        <v>261</v>
      </c>
      <c r="D113" s="42">
        <v>7878.0</v>
      </c>
      <c r="E113" s="54">
        <v>67069.7226485055</v>
      </c>
      <c r="F113" s="54">
        <v>23882.0</v>
      </c>
      <c r="G113" s="54">
        <f t="shared" si="91"/>
        <v>7050</v>
      </c>
      <c r="H113" s="37">
        <v>4.0</v>
      </c>
      <c r="I113" s="55">
        <f t="shared" si="92"/>
        <v>119151.7226</v>
      </c>
      <c r="J113" s="54">
        <f t="shared" ref="J113:L113" si="112">E113-(E113*$K$1)</f>
        <v>67069.72265</v>
      </c>
      <c r="K113" s="54">
        <f t="shared" si="112"/>
        <v>23882</v>
      </c>
      <c r="L113" s="54">
        <f t="shared" si="112"/>
        <v>7050</v>
      </c>
      <c r="M113" s="37">
        <v>4.0</v>
      </c>
      <c r="N113" s="39">
        <f t="shared" si="5"/>
        <v>119151.7226</v>
      </c>
      <c r="P113" s="123"/>
      <c r="Q113" s="123"/>
      <c r="R113" s="123"/>
    </row>
    <row r="114" ht="12.75" customHeight="1">
      <c r="A114" s="40"/>
      <c r="B114" s="34" t="s">
        <v>1479</v>
      </c>
      <c r="C114" s="35" t="s">
        <v>560</v>
      </c>
      <c r="D114" s="36">
        <v>8191.0</v>
      </c>
      <c r="E114" s="54">
        <v>68978.14362095582</v>
      </c>
      <c r="F114" s="54">
        <v>24737.0</v>
      </c>
      <c r="G114" s="54">
        <f t="shared" si="91"/>
        <v>7050</v>
      </c>
      <c r="H114" s="37">
        <v>4.0</v>
      </c>
      <c r="I114" s="55">
        <f t="shared" si="92"/>
        <v>121915.1436</v>
      </c>
      <c r="J114" s="54">
        <f t="shared" ref="J114:L114" si="113">E114-(E114*$K$1)</f>
        <v>68978.14362</v>
      </c>
      <c r="K114" s="54">
        <f t="shared" si="113"/>
        <v>24737</v>
      </c>
      <c r="L114" s="54">
        <f t="shared" si="113"/>
        <v>7050</v>
      </c>
      <c r="M114" s="37">
        <v>4.0</v>
      </c>
      <c r="N114" s="39">
        <f t="shared" si="5"/>
        <v>121915.1436</v>
      </c>
      <c r="P114" s="123"/>
      <c r="Q114" s="123"/>
      <c r="R114" s="123"/>
    </row>
    <row r="115" ht="12.75" customHeight="1">
      <c r="A115" s="40"/>
      <c r="B115" s="34" t="s">
        <v>1480</v>
      </c>
      <c r="C115" s="35" t="s">
        <v>263</v>
      </c>
      <c r="D115" s="42">
        <v>8504.0</v>
      </c>
      <c r="E115" s="54">
        <v>70886.5645934061</v>
      </c>
      <c r="F115" s="54">
        <v>25591.0</v>
      </c>
      <c r="G115" s="54">
        <f t="shared" si="91"/>
        <v>7050</v>
      </c>
      <c r="H115" s="37">
        <v>4.0</v>
      </c>
      <c r="I115" s="55">
        <f t="shared" si="92"/>
        <v>124677.5646</v>
      </c>
      <c r="J115" s="54">
        <f t="shared" ref="J115:L115" si="114">E115-(E115*$K$1)</f>
        <v>70886.56459</v>
      </c>
      <c r="K115" s="54">
        <f t="shared" si="114"/>
        <v>25591</v>
      </c>
      <c r="L115" s="54">
        <f t="shared" si="114"/>
        <v>7050</v>
      </c>
      <c r="M115" s="37">
        <v>4.0</v>
      </c>
      <c r="N115" s="39">
        <f t="shared" si="5"/>
        <v>124677.5646</v>
      </c>
      <c r="P115" s="123"/>
      <c r="Q115" s="123"/>
      <c r="R115" s="123"/>
    </row>
    <row r="116" ht="12.75" customHeight="1">
      <c r="A116" s="40"/>
      <c r="B116" s="34" t="s">
        <v>1481</v>
      </c>
      <c r="C116" s="35" t="s">
        <v>563</v>
      </c>
      <c r="D116" s="36">
        <v>8822.0</v>
      </c>
      <c r="E116" s="54">
        <v>72633.658913046</v>
      </c>
      <c r="F116" s="54">
        <v>26443.0</v>
      </c>
      <c r="G116" s="54">
        <f t="shared" si="91"/>
        <v>7050</v>
      </c>
      <c r="H116" s="37">
        <v>5.0</v>
      </c>
      <c r="I116" s="55">
        <f t="shared" si="92"/>
        <v>134326.6589</v>
      </c>
      <c r="J116" s="54">
        <f t="shared" ref="J116:L116" si="115">E116-(E116*$K$1)</f>
        <v>72633.65891</v>
      </c>
      <c r="K116" s="54">
        <f t="shared" si="115"/>
        <v>26443</v>
      </c>
      <c r="L116" s="54">
        <f t="shared" si="115"/>
        <v>7050</v>
      </c>
      <c r="M116" s="37">
        <v>5.0</v>
      </c>
      <c r="N116" s="39">
        <f t="shared" si="5"/>
        <v>134326.6589</v>
      </c>
      <c r="P116" s="123"/>
      <c r="Q116" s="123"/>
      <c r="R116" s="123"/>
    </row>
    <row r="117" ht="12.75" customHeight="1">
      <c r="A117" s="40"/>
      <c r="B117" s="34" t="s">
        <v>1482</v>
      </c>
      <c r="C117" s="35" t="s">
        <v>265</v>
      </c>
      <c r="D117" s="42">
        <v>9140.0</v>
      </c>
      <c r="E117" s="54">
        <v>74384.4197475225</v>
      </c>
      <c r="F117" s="54">
        <v>27292.0</v>
      </c>
      <c r="G117" s="54">
        <f t="shared" si="91"/>
        <v>7050</v>
      </c>
      <c r="H117" s="37">
        <v>6.0</v>
      </c>
      <c r="I117" s="55">
        <f t="shared" si="92"/>
        <v>143976.4197</v>
      </c>
      <c r="J117" s="54">
        <f t="shared" ref="J117:L117" si="116">E117-(E117*$K$1)</f>
        <v>74384.41975</v>
      </c>
      <c r="K117" s="54">
        <f t="shared" si="116"/>
        <v>27292</v>
      </c>
      <c r="L117" s="54">
        <f t="shared" si="116"/>
        <v>7050</v>
      </c>
      <c r="M117" s="37">
        <v>6.0</v>
      </c>
      <c r="N117" s="39">
        <f t="shared" si="5"/>
        <v>143976.4197</v>
      </c>
      <c r="P117" s="123"/>
      <c r="Q117" s="123"/>
      <c r="R117" s="123"/>
    </row>
    <row r="118" ht="12.75" customHeight="1">
      <c r="A118" s="40"/>
      <c r="B118" s="34" t="s">
        <v>1483</v>
      </c>
      <c r="C118" s="35" t="s">
        <v>566</v>
      </c>
      <c r="D118" s="36">
        <v>9453.0</v>
      </c>
      <c r="E118" s="54">
        <v>76661.32546105109</v>
      </c>
      <c r="F118" s="54">
        <v>28146.0</v>
      </c>
      <c r="G118" s="54">
        <f t="shared" si="91"/>
        <v>7050</v>
      </c>
      <c r="H118" s="37">
        <v>6.0</v>
      </c>
      <c r="I118" s="55">
        <f t="shared" si="92"/>
        <v>147107.3255</v>
      </c>
      <c r="J118" s="54">
        <f t="shared" ref="J118:L118" si="117">E118-(E118*$K$1)</f>
        <v>76661.32546</v>
      </c>
      <c r="K118" s="54">
        <f t="shared" si="117"/>
        <v>28146</v>
      </c>
      <c r="L118" s="54">
        <f t="shared" si="117"/>
        <v>7050</v>
      </c>
      <c r="M118" s="37">
        <v>6.0</v>
      </c>
      <c r="N118" s="39">
        <f t="shared" si="5"/>
        <v>147107.3255</v>
      </c>
      <c r="P118" s="123"/>
      <c r="Q118" s="123"/>
      <c r="R118" s="123"/>
    </row>
    <row r="119" ht="12.75" customHeight="1">
      <c r="A119" s="40"/>
      <c r="B119" s="34" t="s">
        <v>1484</v>
      </c>
      <c r="C119" s="35" t="s">
        <v>267</v>
      </c>
      <c r="D119" s="42">
        <v>9766.0</v>
      </c>
      <c r="E119" s="54">
        <v>78938.23117457969</v>
      </c>
      <c r="F119" s="54">
        <v>29001.0</v>
      </c>
      <c r="G119" s="54">
        <f t="shared" si="91"/>
        <v>7050</v>
      </c>
      <c r="H119" s="37">
        <v>6.0</v>
      </c>
      <c r="I119" s="55">
        <f t="shared" si="92"/>
        <v>150239.2312</v>
      </c>
      <c r="J119" s="54">
        <f t="shared" ref="J119:L119" si="118">E119-(E119*$K$1)</f>
        <v>78938.23117</v>
      </c>
      <c r="K119" s="54">
        <f t="shared" si="118"/>
        <v>29001</v>
      </c>
      <c r="L119" s="54">
        <f t="shared" si="118"/>
        <v>7050</v>
      </c>
      <c r="M119" s="37">
        <v>6.0</v>
      </c>
      <c r="N119" s="39">
        <f t="shared" si="5"/>
        <v>150239.2312</v>
      </c>
      <c r="P119" s="123"/>
      <c r="Q119" s="123"/>
      <c r="R119" s="123"/>
    </row>
    <row r="120" ht="12.75" customHeight="1">
      <c r="A120" s="40"/>
      <c r="B120" s="34" t="s">
        <v>1485</v>
      </c>
      <c r="C120" s="35" t="s">
        <v>569</v>
      </c>
      <c r="D120" s="36">
        <v>10079.0</v>
      </c>
      <c r="E120" s="54">
        <v>80921.8157011803</v>
      </c>
      <c r="F120" s="54">
        <v>29853.0</v>
      </c>
      <c r="G120" s="54">
        <f t="shared" si="91"/>
        <v>7050</v>
      </c>
      <c r="H120" s="37">
        <v>6.0</v>
      </c>
      <c r="I120" s="55">
        <f t="shared" si="92"/>
        <v>153074.8157</v>
      </c>
      <c r="J120" s="54">
        <f t="shared" ref="J120:L120" si="119">E120-(E120*$K$1)</f>
        <v>80921.8157</v>
      </c>
      <c r="K120" s="54">
        <f t="shared" si="119"/>
        <v>29853</v>
      </c>
      <c r="L120" s="54">
        <f t="shared" si="119"/>
        <v>7050</v>
      </c>
      <c r="M120" s="37">
        <v>6.0</v>
      </c>
      <c r="N120" s="39">
        <f t="shared" si="5"/>
        <v>153074.8157</v>
      </c>
      <c r="P120" s="123"/>
      <c r="Q120" s="123"/>
      <c r="R120" s="123"/>
    </row>
    <row r="121" ht="12.75" customHeight="1">
      <c r="A121" s="40"/>
      <c r="B121" s="34" t="s">
        <v>1486</v>
      </c>
      <c r="C121" s="35" t="s">
        <v>269</v>
      </c>
      <c r="D121" s="42">
        <v>10392.0</v>
      </c>
      <c r="E121" s="54">
        <v>82909.0667426175</v>
      </c>
      <c r="F121" s="54">
        <v>30704.0</v>
      </c>
      <c r="G121" s="54">
        <f t="shared" si="91"/>
        <v>7050</v>
      </c>
      <c r="H121" s="37">
        <v>6.0</v>
      </c>
      <c r="I121" s="55">
        <f t="shared" si="92"/>
        <v>155913.0667</v>
      </c>
      <c r="J121" s="54">
        <f t="shared" ref="J121:L121" si="120">E121-(E121*$K$1)</f>
        <v>82909.06674</v>
      </c>
      <c r="K121" s="54">
        <f t="shared" si="120"/>
        <v>30704</v>
      </c>
      <c r="L121" s="54">
        <f t="shared" si="120"/>
        <v>7050</v>
      </c>
      <c r="M121" s="37">
        <v>6.0</v>
      </c>
      <c r="N121" s="39">
        <f t="shared" si="5"/>
        <v>155913.0667</v>
      </c>
      <c r="P121" s="123"/>
      <c r="Q121" s="123"/>
      <c r="R121" s="123"/>
    </row>
    <row r="122" ht="12.75" customHeight="1">
      <c r="A122" s="40"/>
      <c r="B122" s="34" t="s">
        <v>1487</v>
      </c>
      <c r="C122" s="35" t="s">
        <v>572</v>
      </c>
      <c r="D122" s="36">
        <v>10705.0</v>
      </c>
      <c r="E122" s="54">
        <v>84828.48725957761</v>
      </c>
      <c r="F122" s="54">
        <v>31559.0</v>
      </c>
      <c r="G122" s="54">
        <f t="shared" si="91"/>
        <v>7050</v>
      </c>
      <c r="H122" s="37">
        <v>6.0</v>
      </c>
      <c r="I122" s="55">
        <f t="shared" si="92"/>
        <v>158687.4873</v>
      </c>
      <c r="J122" s="54">
        <f t="shared" ref="J122:L122" si="121">E122-(E122*$K$1)</f>
        <v>84828.48726</v>
      </c>
      <c r="K122" s="54">
        <f t="shared" si="121"/>
        <v>31559</v>
      </c>
      <c r="L122" s="54">
        <f t="shared" si="121"/>
        <v>7050</v>
      </c>
      <c r="M122" s="37">
        <v>6.0</v>
      </c>
      <c r="N122" s="39">
        <f t="shared" si="5"/>
        <v>158687.4873</v>
      </c>
      <c r="P122" s="123"/>
      <c r="Q122" s="123"/>
      <c r="R122" s="123"/>
    </row>
    <row r="123" ht="12.75" customHeight="1">
      <c r="A123" s="40"/>
      <c r="B123" s="34" t="s">
        <v>1488</v>
      </c>
      <c r="C123" s="35" t="s">
        <v>271</v>
      </c>
      <c r="D123" s="42">
        <v>11018.0</v>
      </c>
      <c r="E123" s="54">
        <v>86747.90777653773</v>
      </c>
      <c r="F123" s="54">
        <v>32413.0</v>
      </c>
      <c r="G123" s="54">
        <f t="shared" si="91"/>
        <v>7050</v>
      </c>
      <c r="H123" s="37">
        <v>6.0</v>
      </c>
      <c r="I123" s="55">
        <f t="shared" si="92"/>
        <v>161460.9078</v>
      </c>
      <c r="J123" s="54">
        <f t="shared" ref="J123:L123" si="122">E123-(E123*$K$1)</f>
        <v>86747.90778</v>
      </c>
      <c r="K123" s="54">
        <f t="shared" si="122"/>
        <v>32413</v>
      </c>
      <c r="L123" s="54">
        <f t="shared" si="122"/>
        <v>7050</v>
      </c>
      <c r="M123" s="37">
        <v>6.0</v>
      </c>
      <c r="N123" s="39">
        <f t="shared" si="5"/>
        <v>161460.9078</v>
      </c>
      <c r="P123" s="123"/>
      <c r="Q123" s="123"/>
      <c r="R123" s="123"/>
    </row>
    <row r="124" ht="12.75" customHeight="1">
      <c r="A124" s="40"/>
      <c r="B124" s="34" t="s">
        <v>1489</v>
      </c>
      <c r="C124" s="35" t="s">
        <v>575</v>
      </c>
      <c r="D124" s="36">
        <v>11330.0</v>
      </c>
      <c r="E124" s="54">
        <v>87829.52965333471</v>
      </c>
      <c r="F124" s="54">
        <v>33268.0</v>
      </c>
      <c r="G124" s="54">
        <f t="shared" si="91"/>
        <v>7050</v>
      </c>
      <c r="H124" s="37">
        <v>7.0</v>
      </c>
      <c r="I124" s="55">
        <f t="shared" si="92"/>
        <v>170447.5297</v>
      </c>
      <c r="J124" s="54">
        <f t="shared" ref="J124:L124" si="123">E124-(E124*$K$1)</f>
        <v>87829.52965</v>
      </c>
      <c r="K124" s="54">
        <f t="shared" si="123"/>
        <v>33268</v>
      </c>
      <c r="L124" s="54">
        <f t="shared" si="123"/>
        <v>7050</v>
      </c>
      <c r="M124" s="37">
        <v>7.0</v>
      </c>
      <c r="N124" s="39">
        <f t="shared" si="5"/>
        <v>170447.5297</v>
      </c>
      <c r="P124" s="123"/>
      <c r="Q124" s="123"/>
      <c r="R124" s="123"/>
    </row>
    <row r="125" ht="12.75" customHeight="1">
      <c r="A125" s="40"/>
      <c r="B125" s="34" t="s">
        <v>1490</v>
      </c>
      <c r="C125" s="35" t="s">
        <v>273</v>
      </c>
      <c r="D125" s="42">
        <v>11642.0</v>
      </c>
      <c r="E125" s="54">
        <v>88911.15153013171</v>
      </c>
      <c r="F125" s="54">
        <v>34122.0</v>
      </c>
      <c r="G125" s="54">
        <f t="shared" si="91"/>
        <v>7050</v>
      </c>
      <c r="H125" s="37">
        <v>8.0</v>
      </c>
      <c r="I125" s="55">
        <f t="shared" si="92"/>
        <v>179433.1515</v>
      </c>
      <c r="J125" s="54">
        <f t="shared" ref="J125:L125" si="124">E125-(E125*$K$1)</f>
        <v>88911.15153</v>
      </c>
      <c r="K125" s="54">
        <f t="shared" si="124"/>
        <v>34122</v>
      </c>
      <c r="L125" s="54">
        <f t="shared" si="124"/>
        <v>7050</v>
      </c>
      <c r="M125" s="37">
        <v>8.0</v>
      </c>
      <c r="N125" s="39">
        <f t="shared" si="5"/>
        <v>179433.1515</v>
      </c>
      <c r="P125" s="123"/>
      <c r="Q125" s="123"/>
      <c r="R125" s="123"/>
    </row>
    <row r="126" ht="12.75" customHeight="1">
      <c r="A126" s="40"/>
      <c r="B126" s="34" t="s">
        <v>1491</v>
      </c>
      <c r="C126" s="35" t="s">
        <v>578</v>
      </c>
      <c r="D126" s="36">
        <v>11959.0</v>
      </c>
      <c r="E126" s="54">
        <v>91208.22307526162</v>
      </c>
      <c r="F126" s="54">
        <v>34974.0</v>
      </c>
      <c r="G126" s="54">
        <f t="shared" si="91"/>
        <v>7050</v>
      </c>
      <c r="H126" s="37">
        <v>8.0</v>
      </c>
      <c r="I126" s="55">
        <f t="shared" si="92"/>
        <v>182582.2231</v>
      </c>
      <c r="J126" s="54">
        <f t="shared" ref="J126:L126" si="125">E126-(E126*$K$1)</f>
        <v>91208.22308</v>
      </c>
      <c r="K126" s="54">
        <f t="shared" si="125"/>
        <v>34974</v>
      </c>
      <c r="L126" s="54">
        <f t="shared" si="125"/>
        <v>7050</v>
      </c>
      <c r="M126" s="37">
        <v>8.0</v>
      </c>
      <c r="N126" s="39">
        <f t="shared" si="5"/>
        <v>182582.2231</v>
      </c>
      <c r="P126" s="123"/>
      <c r="Q126" s="123"/>
      <c r="R126" s="123"/>
    </row>
    <row r="127" ht="12.75" customHeight="1">
      <c r="A127" s="40"/>
      <c r="B127" s="34" t="s">
        <v>1492</v>
      </c>
      <c r="C127" s="35" t="s">
        <v>275</v>
      </c>
      <c r="D127" s="42">
        <v>12276.0</v>
      </c>
      <c r="E127" s="54">
        <v>93505.29462039153</v>
      </c>
      <c r="F127" s="54">
        <v>35823.0</v>
      </c>
      <c r="G127" s="54">
        <f t="shared" si="91"/>
        <v>7050</v>
      </c>
      <c r="H127" s="37">
        <v>8.0</v>
      </c>
      <c r="I127" s="55">
        <f t="shared" si="92"/>
        <v>185728.2946</v>
      </c>
      <c r="J127" s="54">
        <f t="shared" ref="J127:L127" si="126">E127-(E127*$K$1)</f>
        <v>93505.29462</v>
      </c>
      <c r="K127" s="54">
        <f t="shared" si="126"/>
        <v>35823</v>
      </c>
      <c r="L127" s="54">
        <f t="shared" si="126"/>
        <v>7050</v>
      </c>
      <c r="M127" s="37">
        <v>8.0</v>
      </c>
      <c r="N127" s="39">
        <f t="shared" si="5"/>
        <v>185728.2946</v>
      </c>
      <c r="P127" s="123"/>
      <c r="Q127" s="123"/>
      <c r="R127" s="123"/>
    </row>
    <row r="128" ht="12.75" customHeight="1">
      <c r="A128" s="40"/>
      <c r="B128" s="34" t="s">
        <v>1493</v>
      </c>
      <c r="C128" s="35" t="s">
        <v>581</v>
      </c>
      <c r="D128" s="36">
        <v>12588.0</v>
      </c>
      <c r="E128" s="54">
        <v>94975.56706986812</v>
      </c>
      <c r="F128" s="54">
        <v>36675.0</v>
      </c>
      <c r="G128" s="54">
        <f t="shared" si="91"/>
        <v>7050</v>
      </c>
      <c r="H128" s="37">
        <v>8.0</v>
      </c>
      <c r="I128" s="55">
        <f t="shared" si="92"/>
        <v>188050.5671</v>
      </c>
      <c r="J128" s="54">
        <f t="shared" ref="J128:L128" si="127">E128-(E128*$K$1)</f>
        <v>94975.56707</v>
      </c>
      <c r="K128" s="54">
        <f t="shared" si="127"/>
        <v>36675</v>
      </c>
      <c r="L128" s="54">
        <f t="shared" si="127"/>
        <v>7050</v>
      </c>
      <c r="M128" s="37">
        <v>8.0</v>
      </c>
      <c r="N128" s="39">
        <f t="shared" si="5"/>
        <v>188050.5671</v>
      </c>
      <c r="P128" s="123"/>
      <c r="Q128" s="123"/>
      <c r="R128" s="123"/>
    </row>
    <row r="129" ht="12.75" customHeight="1">
      <c r="A129" s="40"/>
      <c r="B129" s="34" t="s">
        <v>1494</v>
      </c>
      <c r="C129" s="35" t="s">
        <v>277</v>
      </c>
      <c r="D129" s="42">
        <v>12900.0</v>
      </c>
      <c r="E129" s="54">
        <v>96445.8395193447</v>
      </c>
      <c r="F129" s="54">
        <v>37524.0</v>
      </c>
      <c r="G129" s="54">
        <f t="shared" si="91"/>
        <v>7050</v>
      </c>
      <c r="H129" s="37">
        <v>8.0</v>
      </c>
      <c r="I129" s="55">
        <f t="shared" si="92"/>
        <v>190369.8395</v>
      </c>
      <c r="J129" s="54">
        <f t="shared" ref="J129:L129" si="128">E129-(E129*$K$1)</f>
        <v>96445.83952</v>
      </c>
      <c r="K129" s="54">
        <f t="shared" si="128"/>
        <v>37524</v>
      </c>
      <c r="L129" s="54">
        <f t="shared" si="128"/>
        <v>7050</v>
      </c>
      <c r="M129" s="37">
        <v>8.0</v>
      </c>
      <c r="N129" s="39">
        <f t="shared" si="5"/>
        <v>190369.8395</v>
      </c>
      <c r="P129" s="123"/>
      <c r="Q129" s="123"/>
      <c r="R129" s="123"/>
    </row>
    <row r="130" ht="12.75" customHeight="1">
      <c r="A130" s="40"/>
      <c r="B130" s="34" t="s">
        <v>1495</v>
      </c>
      <c r="C130" s="35" t="s">
        <v>584</v>
      </c>
      <c r="D130" s="36">
        <v>13219.0</v>
      </c>
      <c r="E130" s="54">
        <v>97921.61174107618</v>
      </c>
      <c r="F130" s="54">
        <v>38378.0</v>
      </c>
      <c r="G130" s="54">
        <f t="shared" si="91"/>
        <v>7050</v>
      </c>
      <c r="H130" s="37">
        <v>8.0</v>
      </c>
      <c r="I130" s="55">
        <f t="shared" si="92"/>
        <v>192699.6117</v>
      </c>
      <c r="J130" s="54">
        <f t="shared" ref="J130:L130" si="129">E130-(E130*$K$1)</f>
        <v>97921.61174</v>
      </c>
      <c r="K130" s="54">
        <f t="shared" si="129"/>
        <v>38378</v>
      </c>
      <c r="L130" s="54">
        <f t="shared" si="129"/>
        <v>7050</v>
      </c>
      <c r="M130" s="37">
        <v>8.0</v>
      </c>
      <c r="N130" s="39">
        <f t="shared" si="5"/>
        <v>192699.6117</v>
      </c>
      <c r="P130" s="123"/>
      <c r="Q130" s="123"/>
      <c r="R130" s="123"/>
    </row>
    <row r="131" ht="12.75" customHeight="1">
      <c r="A131" s="40"/>
      <c r="B131" s="34" t="s">
        <v>1496</v>
      </c>
      <c r="C131" s="35" t="s">
        <v>279</v>
      </c>
      <c r="D131" s="42">
        <v>13538.0</v>
      </c>
      <c r="E131" s="54">
        <v>99397.3839628077</v>
      </c>
      <c r="F131" s="54">
        <v>39233.0</v>
      </c>
      <c r="G131" s="54">
        <f t="shared" si="91"/>
        <v>7050</v>
      </c>
      <c r="H131" s="37">
        <v>8.0</v>
      </c>
      <c r="I131" s="55">
        <f t="shared" si="92"/>
        <v>195030.384</v>
      </c>
      <c r="J131" s="54">
        <f t="shared" ref="J131:L131" si="130">E131-(E131*$K$1)</f>
        <v>99397.38396</v>
      </c>
      <c r="K131" s="54">
        <f t="shared" si="130"/>
        <v>39233</v>
      </c>
      <c r="L131" s="54">
        <f t="shared" si="130"/>
        <v>7050</v>
      </c>
      <c r="M131" s="37">
        <v>8.0</v>
      </c>
      <c r="N131" s="39">
        <f t="shared" si="5"/>
        <v>195030.384</v>
      </c>
      <c r="P131" s="123"/>
      <c r="Q131" s="123"/>
      <c r="R131" s="123"/>
    </row>
    <row r="132" ht="12.75" customHeight="1">
      <c r="A132" s="40"/>
      <c r="B132" s="34" t="s">
        <v>1497</v>
      </c>
      <c r="C132" s="35" t="s">
        <v>587</v>
      </c>
      <c r="D132" s="36">
        <v>13843.0</v>
      </c>
      <c r="E132" s="54">
        <v>100860.32338261107</v>
      </c>
      <c r="F132" s="54">
        <v>40087.0</v>
      </c>
      <c r="G132" s="54">
        <f t="shared" si="91"/>
        <v>7050</v>
      </c>
      <c r="H132" s="37">
        <v>8.0</v>
      </c>
      <c r="I132" s="55">
        <f t="shared" si="92"/>
        <v>197347.3234</v>
      </c>
      <c r="J132" s="54">
        <f t="shared" ref="J132:L132" si="131">E132-(E132*$K$1)</f>
        <v>100860.3234</v>
      </c>
      <c r="K132" s="54">
        <f t="shared" si="131"/>
        <v>40087</v>
      </c>
      <c r="L132" s="54">
        <f t="shared" si="131"/>
        <v>7050</v>
      </c>
      <c r="M132" s="37">
        <v>8.0</v>
      </c>
      <c r="N132" s="39">
        <f t="shared" si="5"/>
        <v>197347.3234</v>
      </c>
      <c r="P132" s="123"/>
      <c r="Q132" s="123"/>
      <c r="R132" s="123"/>
    </row>
    <row r="133" ht="12.75" customHeight="1">
      <c r="A133" s="40"/>
      <c r="B133" s="34" t="s">
        <v>1498</v>
      </c>
      <c r="C133" s="35" t="s">
        <v>281</v>
      </c>
      <c r="D133" s="42">
        <v>14148.0</v>
      </c>
      <c r="E133" s="54">
        <v>102350.76166368899</v>
      </c>
      <c r="F133" s="54">
        <v>40942.0</v>
      </c>
      <c r="G133" s="54">
        <f t="shared" si="91"/>
        <v>7050</v>
      </c>
      <c r="H133" s="37">
        <v>8.0</v>
      </c>
      <c r="I133" s="55">
        <f t="shared" si="92"/>
        <v>199692.7617</v>
      </c>
      <c r="J133" s="54">
        <f t="shared" ref="J133:L133" si="132">E133-(E133*$K$1)</f>
        <v>102350.7617</v>
      </c>
      <c r="K133" s="54">
        <f t="shared" si="132"/>
        <v>40942</v>
      </c>
      <c r="L133" s="54">
        <f t="shared" si="132"/>
        <v>7050</v>
      </c>
      <c r="M133" s="37">
        <v>8.0</v>
      </c>
      <c r="N133" s="39">
        <f t="shared" si="5"/>
        <v>199692.7617</v>
      </c>
      <c r="P133" s="123"/>
      <c r="Q133" s="123"/>
      <c r="R133" s="123"/>
    </row>
    <row r="134" ht="12.75" customHeight="1">
      <c r="A134" s="28"/>
      <c r="B134" s="43"/>
      <c r="C134" s="44"/>
      <c r="D134" s="45"/>
      <c r="E134" s="48">
        <v>0.0</v>
      </c>
      <c r="F134" s="48">
        <v>0.0</v>
      </c>
      <c r="G134" s="48"/>
      <c r="H134" s="46"/>
      <c r="I134" s="50"/>
      <c r="J134" s="48">
        <f t="shared" ref="J134:K134" si="133">E134-(E134*$K$1)</f>
        <v>0</v>
      </c>
      <c r="K134" s="48">
        <f t="shared" si="133"/>
        <v>0</v>
      </c>
      <c r="L134" s="48"/>
      <c r="M134" s="94"/>
      <c r="N134" s="95"/>
      <c r="Q134" s="123"/>
      <c r="R134" s="123"/>
    </row>
    <row r="135" ht="12.75" customHeight="1">
      <c r="A135" s="1"/>
    </row>
    <row r="136" ht="12.75" customHeight="1">
      <c r="A136" s="1"/>
      <c r="B136" s="52" t="s">
        <v>282</v>
      </c>
    </row>
    <row r="137" ht="12.75" customHeight="1">
      <c r="A137" s="1"/>
    </row>
    <row r="138" ht="12.75" customHeight="1">
      <c r="A138" s="1"/>
    </row>
    <row r="139" ht="12.75" customHeight="1">
      <c r="A139" s="1"/>
    </row>
    <row r="140" ht="12.75" customHeight="1">
      <c r="A140" s="1"/>
    </row>
    <row r="141" ht="12.75" customHeight="1">
      <c r="A141" s="1"/>
    </row>
    <row r="142" ht="12.75" customHeight="1">
      <c r="A142" s="1"/>
    </row>
    <row r="143" ht="12.75" customHeight="1">
      <c r="A143" s="1"/>
    </row>
    <row r="144" ht="12.75" customHeight="1">
      <c r="A144" s="1"/>
    </row>
    <row r="145" ht="12.75" customHeight="1">
      <c r="A145" s="1"/>
    </row>
    <row r="146" ht="12.75" customHeight="1">
      <c r="A146" s="1"/>
    </row>
    <row r="147" ht="12.75" customHeight="1">
      <c r="A147" s="1"/>
    </row>
    <row r="148" ht="12.75" customHeight="1">
      <c r="A148" s="1"/>
    </row>
    <row r="149" ht="12.75" customHeight="1">
      <c r="A149" s="1"/>
    </row>
    <row r="150" ht="12.75" customHeight="1">
      <c r="A150" s="1"/>
    </row>
    <row r="151" ht="12.75" customHeight="1">
      <c r="A151" s="1"/>
    </row>
    <row r="152" ht="12.75" customHeight="1">
      <c r="A152" s="1"/>
    </row>
    <row r="153" ht="12.75" customHeight="1">
      <c r="A153" s="1"/>
    </row>
    <row r="154" ht="12.75" customHeight="1">
      <c r="A154" s="1"/>
    </row>
    <row r="155" ht="12.75" customHeight="1">
      <c r="A155" s="1"/>
    </row>
    <row r="156" ht="12.75" customHeight="1">
      <c r="A156" s="1"/>
    </row>
    <row r="157" ht="12.75" customHeight="1">
      <c r="A157" s="1"/>
    </row>
    <row r="158" ht="12.75" customHeight="1">
      <c r="A158" s="1"/>
    </row>
    <row r="159" ht="12.75" customHeight="1">
      <c r="A159" s="1"/>
    </row>
    <row r="160" ht="12.75" customHeight="1">
      <c r="A160" s="1"/>
    </row>
    <row r="161" ht="12.75" customHeight="1">
      <c r="A161" s="1"/>
    </row>
    <row r="162" ht="12.75" customHeight="1">
      <c r="A162" s="1"/>
    </row>
    <row r="163" ht="12.75" customHeight="1">
      <c r="A163" s="1"/>
    </row>
    <row r="164" ht="12.75" customHeight="1">
      <c r="A164" s="1"/>
    </row>
    <row r="165" ht="12.75" customHeight="1">
      <c r="A165" s="1"/>
    </row>
    <row r="166" ht="12.75" customHeight="1">
      <c r="A166" s="1"/>
    </row>
    <row r="167" ht="12.75" customHeight="1">
      <c r="A167" s="1"/>
    </row>
    <row r="168" ht="12.75" customHeight="1">
      <c r="A168" s="1"/>
    </row>
    <row r="169" ht="12.75" customHeight="1">
      <c r="A169" s="1"/>
    </row>
    <row r="170" ht="12.75" customHeight="1">
      <c r="A170" s="1"/>
    </row>
    <row r="171" ht="12.75" customHeight="1">
      <c r="A171" s="1"/>
    </row>
    <row r="172" ht="12.75" customHeight="1">
      <c r="A172" s="1"/>
    </row>
    <row r="173" ht="12.75" customHeight="1">
      <c r="A173" s="1"/>
    </row>
    <row r="174" ht="12.75" customHeight="1">
      <c r="A174" s="1"/>
    </row>
    <row r="175" ht="12.75" customHeight="1">
      <c r="A175" s="1"/>
    </row>
    <row r="176" ht="12.75" customHeight="1">
      <c r="A176" s="1"/>
    </row>
    <row r="177" ht="12.75" customHeight="1">
      <c r="A177" s="1"/>
    </row>
    <row r="178" ht="12.75" customHeight="1">
      <c r="A178" s="1"/>
    </row>
    <row r="179" ht="12.75" customHeight="1">
      <c r="A179" s="1"/>
    </row>
    <row r="180" ht="12.75" customHeight="1">
      <c r="A180" s="1"/>
    </row>
    <row r="181" ht="12.75" customHeight="1">
      <c r="A181" s="1"/>
    </row>
    <row r="182" ht="12.75" customHeight="1">
      <c r="A182" s="1"/>
    </row>
    <row r="183" ht="12.75" customHeight="1">
      <c r="A183" s="1"/>
    </row>
    <row r="184" ht="12.75" customHeight="1">
      <c r="A184" s="1"/>
    </row>
    <row r="185" ht="12.75" customHeight="1">
      <c r="A185" s="1"/>
    </row>
    <row r="186" ht="12.75" customHeight="1">
      <c r="A186" s="1"/>
    </row>
    <row r="187" ht="12.75" customHeight="1">
      <c r="A187" s="1"/>
    </row>
    <row r="188" ht="12.75" customHeight="1">
      <c r="A188" s="1"/>
    </row>
    <row r="189" ht="12.75" customHeight="1">
      <c r="A189" s="1"/>
    </row>
    <row r="190" ht="12.75" customHeight="1">
      <c r="A190" s="1"/>
    </row>
    <row r="191" ht="12.75" customHeight="1">
      <c r="A191" s="1"/>
    </row>
    <row r="192" ht="12.75" customHeight="1">
      <c r="A192" s="1"/>
    </row>
    <row r="193" ht="12.75" customHeight="1">
      <c r="A193" s="1"/>
    </row>
    <row r="194" ht="12.75" customHeight="1">
      <c r="A194" s="1"/>
    </row>
    <row r="195" ht="12.75" customHeight="1">
      <c r="A195" s="1"/>
    </row>
    <row r="196" ht="12.75" customHeight="1">
      <c r="A196" s="1"/>
    </row>
    <row r="197" ht="12.75" customHeight="1">
      <c r="A197" s="1"/>
    </row>
    <row r="198" ht="12.75" customHeight="1">
      <c r="A198" s="1"/>
    </row>
    <row r="199" ht="12.75" customHeight="1">
      <c r="A199" s="1"/>
    </row>
    <row r="200" ht="12.75" customHeight="1">
      <c r="A200" s="1"/>
    </row>
    <row r="201" ht="12.75" customHeight="1">
      <c r="A201" s="1"/>
    </row>
    <row r="202" ht="12.75" customHeight="1">
      <c r="A202" s="1"/>
    </row>
    <row r="203" ht="12.75" customHeight="1">
      <c r="A203" s="1"/>
    </row>
    <row r="204" ht="12.75" customHeight="1">
      <c r="A204" s="1"/>
    </row>
    <row r="205" ht="12.75" customHeight="1">
      <c r="A205" s="1"/>
    </row>
    <row r="206" ht="12.75" customHeight="1">
      <c r="A206" s="1"/>
    </row>
    <row r="207" ht="12.75" customHeight="1">
      <c r="A207" s="1"/>
    </row>
    <row r="208" ht="12.75" customHeight="1">
      <c r="A208" s="1"/>
    </row>
    <row r="209" ht="12.75" customHeight="1">
      <c r="A209" s="1"/>
    </row>
    <row r="210" ht="12.75" customHeight="1">
      <c r="A210" s="1"/>
    </row>
    <row r="211" ht="12.75" customHeight="1">
      <c r="A211" s="1"/>
    </row>
    <row r="212" ht="12.75" customHeight="1">
      <c r="A212" s="1"/>
    </row>
    <row r="213" ht="12.75" customHeight="1">
      <c r="A213" s="1"/>
    </row>
    <row r="214" ht="12.75" customHeight="1">
      <c r="A214" s="1"/>
    </row>
    <row r="215" ht="12.75" customHeight="1">
      <c r="A215" s="1"/>
    </row>
    <row r="216" ht="12.75" customHeight="1">
      <c r="A216" s="1"/>
    </row>
    <row r="217" ht="12.75" customHeight="1">
      <c r="A217" s="1"/>
    </row>
    <row r="218" ht="12.75" customHeight="1">
      <c r="A218" s="1"/>
    </row>
    <row r="219" ht="12.75" customHeight="1">
      <c r="A219" s="1"/>
    </row>
    <row r="220" ht="12.75" customHeight="1">
      <c r="A220" s="1"/>
    </row>
    <row r="221" ht="12.75" customHeight="1">
      <c r="A221" s="1"/>
    </row>
    <row r="222" ht="12.75" customHeight="1">
      <c r="A222" s="1"/>
    </row>
    <row r="223" ht="12.75" customHeight="1">
      <c r="A223" s="1"/>
    </row>
    <row r="224" ht="12.75" customHeight="1">
      <c r="A224" s="1"/>
    </row>
    <row r="225" ht="12.75" customHeight="1">
      <c r="A225" s="1"/>
    </row>
    <row r="226" ht="12.75" customHeight="1">
      <c r="A226" s="1"/>
    </row>
    <row r="227" ht="12.75" customHeight="1">
      <c r="A227" s="1"/>
    </row>
    <row r="228" ht="12.75" customHeight="1">
      <c r="A228" s="1"/>
    </row>
    <row r="229" ht="12.75" customHeight="1">
      <c r="A229" s="1"/>
    </row>
    <row r="230" ht="12.75" customHeight="1">
      <c r="A230" s="1"/>
    </row>
    <row r="231" ht="12.75" customHeight="1">
      <c r="A231" s="1"/>
    </row>
    <row r="232" ht="12.75" customHeight="1">
      <c r="A232" s="1"/>
    </row>
    <row r="233" ht="12.75" customHeight="1">
      <c r="A233" s="1"/>
    </row>
    <row r="234" ht="12.75" customHeight="1">
      <c r="A234" s="1"/>
    </row>
    <row r="235" ht="12.75" customHeight="1">
      <c r="A235" s="1"/>
    </row>
    <row r="236" ht="12.75" customHeight="1">
      <c r="A236" s="1"/>
    </row>
    <row r="237" ht="12.75" customHeight="1">
      <c r="A237" s="1"/>
    </row>
    <row r="238" ht="12.75" customHeight="1">
      <c r="A238" s="1"/>
    </row>
    <row r="239" ht="12.75" customHeight="1">
      <c r="A239" s="1"/>
    </row>
    <row r="240" ht="12.75" customHeight="1">
      <c r="A240" s="1"/>
    </row>
    <row r="241" ht="12.75" customHeight="1">
      <c r="A241" s="1"/>
    </row>
    <row r="242" ht="12.75" customHeight="1">
      <c r="A242" s="1"/>
    </row>
    <row r="243" ht="12.75" customHeight="1">
      <c r="A243" s="1"/>
    </row>
    <row r="244" ht="12.75" customHeight="1">
      <c r="A244" s="1"/>
    </row>
    <row r="245" ht="12.75" customHeight="1">
      <c r="A245" s="1"/>
    </row>
    <row r="246" ht="12.75" customHeight="1">
      <c r="A246" s="1"/>
    </row>
    <row r="247" ht="12.75" customHeight="1">
      <c r="A247" s="1"/>
    </row>
    <row r="248" ht="12.75" customHeight="1">
      <c r="A248" s="1"/>
    </row>
    <row r="249" ht="12.75" customHeight="1">
      <c r="A249" s="1"/>
    </row>
    <row r="250" ht="12.75" customHeight="1">
      <c r="A250" s="1"/>
    </row>
    <row r="251" ht="12.75" customHeight="1">
      <c r="A251" s="1"/>
    </row>
    <row r="252" ht="12.75" customHeight="1">
      <c r="A252" s="1"/>
    </row>
    <row r="253" ht="12.75" customHeight="1">
      <c r="A253" s="1"/>
    </row>
    <row r="254" ht="12.75" customHeight="1">
      <c r="A254" s="1"/>
    </row>
    <row r="255" ht="12.75" customHeight="1">
      <c r="A255" s="1"/>
    </row>
    <row r="256" ht="12.75" customHeight="1">
      <c r="A256" s="1"/>
    </row>
    <row r="257" ht="12.75" customHeight="1">
      <c r="A257" s="1"/>
    </row>
    <row r="258" ht="12.75" customHeight="1">
      <c r="A258" s="1"/>
    </row>
    <row r="259" ht="12.75" customHeight="1">
      <c r="A259" s="1"/>
    </row>
    <row r="260" ht="12.75" customHeight="1">
      <c r="A260" s="1"/>
    </row>
    <row r="261" ht="12.75" customHeight="1">
      <c r="A261" s="1"/>
    </row>
    <row r="262" ht="12.75" customHeight="1">
      <c r="A262" s="1"/>
    </row>
    <row r="263" ht="12.75" customHeight="1">
      <c r="A263" s="1"/>
    </row>
    <row r="264" ht="12.75" customHeight="1">
      <c r="A264" s="1"/>
    </row>
    <row r="265" ht="12.75" customHeight="1">
      <c r="A265" s="1"/>
    </row>
    <row r="266" ht="12.75" customHeight="1">
      <c r="A266" s="1"/>
    </row>
    <row r="267" ht="12.75" customHeight="1">
      <c r="A267" s="1"/>
    </row>
    <row r="268" ht="12.75" customHeight="1">
      <c r="A268" s="1"/>
    </row>
    <row r="269" ht="12.75" customHeight="1">
      <c r="A269" s="1"/>
    </row>
    <row r="270" ht="12.75" customHeight="1">
      <c r="A270" s="1"/>
    </row>
    <row r="271" ht="12.75" customHeight="1">
      <c r="A271" s="1"/>
    </row>
    <row r="272" ht="12.75" customHeight="1">
      <c r="A272" s="1"/>
    </row>
    <row r="273" ht="12.75" customHeight="1">
      <c r="A273" s="1"/>
    </row>
    <row r="274" ht="12.75" customHeight="1">
      <c r="A274" s="1"/>
    </row>
    <row r="275" ht="12.75" customHeight="1">
      <c r="A275" s="1"/>
    </row>
    <row r="276" ht="12.75" customHeight="1">
      <c r="A276" s="1"/>
    </row>
    <row r="277" ht="12.75" customHeight="1">
      <c r="A277" s="1"/>
    </row>
    <row r="278" ht="12.75" customHeight="1">
      <c r="A278" s="1"/>
    </row>
    <row r="279" ht="12.75" customHeight="1">
      <c r="A279" s="1"/>
    </row>
    <row r="280" ht="12.75" customHeight="1">
      <c r="A280" s="1"/>
    </row>
    <row r="281" ht="12.75" customHeight="1">
      <c r="A281" s="1"/>
    </row>
    <row r="282" ht="12.75" customHeight="1">
      <c r="A282" s="1"/>
    </row>
    <row r="283" ht="12.75" customHeight="1">
      <c r="A283" s="1"/>
    </row>
    <row r="284" ht="12.75" customHeight="1">
      <c r="A284" s="1"/>
    </row>
    <row r="285" ht="12.75" customHeight="1">
      <c r="A285" s="1"/>
    </row>
    <row r="286" ht="12.75" customHeight="1">
      <c r="A286" s="1"/>
    </row>
    <row r="287" ht="12.75" customHeight="1">
      <c r="A287" s="1"/>
    </row>
    <row r="288" ht="12.75" customHeight="1">
      <c r="A288" s="1"/>
    </row>
    <row r="289" ht="12.75" customHeight="1">
      <c r="A289" s="1"/>
    </row>
    <row r="290" ht="12.75" customHeight="1">
      <c r="A290" s="1"/>
    </row>
    <row r="291" ht="12.75" customHeight="1">
      <c r="A291" s="1"/>
    </row>
    <row r="292" ht="12.75" customHeight="1">
      <c r="A292" s="1"/>
    </row>
    <row r="293" ht="12.75" customHeight="1">
      <c r="A293" s="1"/>
    </row>
    <row r="294" ht="12.75" customHeight="1">
      <c r="A294" s="1"/>
    </row>
    <row r="295" ht="12.75" customHeight="1">
      <c r="A295" s="1"/>
    </row>
    <row r="296" ht="12.75" customHeight="1">
      <c r="A296" s="1"/>
    </row>
    <row r="297" ht="12.75" customHeight="1">
      <c r="A297" s="1"/>
    </row>
    <row r="298" ht="12.75" customHeight="1">
      <c r="A298" s="1"/>
    </row>
    <row r="299" ht="12.75" customHeight="1">
      <c r="A299" s="1"/>
    </row>
    <row r="300" ht="12.75" customHeight="1">
      <c r="A300" s="1"/>
    </row>
    <row r="301" ht="12.75" customHeight="1">
      <c r="A301" s="1"/>
    </row>
    <row r="302" ht="12.75" customHeight="1">
      <c r="A302" s="1"/>
    </row>
    <row r="303" ht="12.75" customHeight="1">
      <c r="A303" s="1"/>
    </row>
    <row r="304" ht="12.75" customHeight="1">
      <c r="A304" s="1"/>
    </row>
    <row r="305" ht="12.75" customHeight="1">
      <c r="A305" s="1"/>
    </row>
    <row r="306" ht="12.75" customHeight="1">
      <c r="A306" s="1"/>
    </row>
    <row r="307" ht="12.75" customHeight="1">
      <c r="A307" s="1"/>
    </row>
    <row r="308" ht="12.75" customHeight="1">
      <c r="A308" s="1"/>
    </row>
    <row r="309" ht="12.75" customHeight="1">
      <c r="A309" s="1"/>
    </row>
    <row r="310" ht="12.75" customHeight="1">
      <c r="A310" s="1"/>
    </row>
    <row r="311" ht="12.75" customHeight="1">
      <c r="A311" s="1"/>
    </row>
    <row r="312" ht="12.75" customHeight="1">
      <c r="A312" s="1"/>
    </row>
    <row r="313" ht="12.75" customHeight="1">
      <c r="A313" s="1"/>
    </row>
    <row r="314" ht="12.75" customHeight="1">
      <c r="A314" s="1"/>
    </row>
    <row r="315" ht="12.75" customHeight="1">
      <c r="A315" s="1"/>
    </row>
    <row r="316" ht="12.75" customHeight="1">
      <c r="A316" s="1"/>
    </row>
    <row r="317" ht="12.75" customHeight="1">
      <c r="A317" s="1"/>
    </row>
    <row r="318" ht="12.75" customHeight="1">
      <c r="A318" s="1"/>
    </row>
    <row r="319" ht="12.75" customHeight="1">
      <c r="A319" s="1"/>
    </row>
    <row r="320" ht="12.75" customHeight="1">
      <c r="A320" s="1"/>
    </row>
    <row r="321" ht="12.75" customHeight="1">
      <c r="A321" s="1"/>
    </row>
    <row r="322" ht="12.75" customHeight="1">
      <c r="A322" s="1"/>
    </row>
    <row r="323" ht="12.75" customHeight="1">
      <c r="A323" s="1"/>
    </row>
    <row r="324" ht="12.75" customHeight="1">
      <c r="A324" s="1"/>
    </row>
    <row r="325" ht="12.75" customHeight="1">
      <c r="A325" s="1"/>
    </row>
    <row r="326" ht="12.75" customHeight="1">
      <c r="A326" s="1"/>
    </row>
    <row r="327" ht="12.75" customHeight="1">
      <c r="A327" s="1"/>
    </row>
    <row r="328" ht="12.75" customHeight="1">
      <c r="A328" s="1"/>
    </row>
    <row r="329" ht="12.75" customHeight="1">
      <c r="A329" s="1"/>
    </row>
    <row r="330" ht="12.75" customHeight="1">
      <c r="A330" s="1"/>
    </row>
    <row r="331" ht="12.75" customHeight="1">
      <c r="A331" s="1"/>
    </row>
    <row r="332" ht="12.75" customHeight="1">
      <c r="A332" s="1"/>
    </row>
    <row r="333" ht="12.75" customHeight="1">
      <c r="A333" s="1"/>
    </row>
    <row r="334" ht="12.75" customHeight="1">
      <c r="A334" s="1"/>
    </row>
    <row r="335" ht="12.75" customHeight="1">
      <c r="A335" s="1"/>
    </row>
    <row r="336" ht="12.75" customHeight="1">
      <c r="A336" s="1"/>
    </row>
    <row r="337" ht="12.75" customHeight="1">
      <c r="A337" s="1"/>
    </row>
    <row r="338" ht="12.75" customHeight="1">
      <c r="A338" s="1"/>
    </row>
    <row r="339" ht="12.75" customHeight="1">
      <c r="A339" s="1"/>
    </row>
    <row r="340" ht="12.75" customHeight="1">
      <c r="A340" s="1"/>
    </row>
    <row r="341" ht="12.75" customHeight="1">
      <c r="A341" s="1"/>
    </row>
    <row r="342" ht="12.75" customHeight="1">
      <c r="A342" s="1"/>
    </row>
    <row r="343" ht="12.75" customHeight="1">
      <c r="A343" s="1"/>
    </row>
    <row r="344" ht="12.75" customHeight="1">
      <c r="A344" s="1"/>
    </row>
    <row r="345" ht="12.75" customHeight="1">
      <c r="A345" s="1"/>
    </row>
    <row r="346" ht="12.75" customHeight="1">
      <c r="A346" s="1"/>
    </row>
    <row r="347" ht="12.75" customHeight="1">
      <c r="A347" s="1"/>
    </row>
    <row r="348" ht="12.75" customHeight="1">
      <c r="A348" s="1"/>
    </row>
    <row r="349" ht="12.75" customHeight="1">
      <c r="A349" s="1"/>
    </row>
    <row r="350" ht="12.75" customHeight="1">
      <c r="A350" s="1"/>
    </row>
    <row r="351" ht="12.75" customHeight="1">
      <c r="A351" s="1"/>
    </row>
    <row r="352" ht="12.75" customHeight="1">
      <c r="A352" s="1"/>
    </row>
    <row r="353" ht="12.75" customHeight="1">
      <c r="A353" s="1"/>
    </row>
    <row r="354" ht="12.75" customHeight="1">
      <c r="A354" s="1"/>
    </row>
    <row r="355" ht="12.75" customHeight="1">
      <c r="A355" s="1"/>
    </row>
    <row r="356" ht="12.75" customHeight="1">
      <c r="A356" s="1"/>
    </row>
    <row r="357" ht="12.75" customHeight="1">
      <c r="A357" s="1"/>
    </row>
    <row r="358" ht="12.75" customHeight="1">
      <c r="A358" s="1"/>
    </row>
    <row r="359" ht="12.75" customHeight="1">
      <c r="A359" s="1"/>
    </row>
    <row r="360" ht="12.75" customHeight="1">
      <c r="A360" s="1"/>
    </row>
    <row r="361" ht="12.75" customHeight="1">
      <c r="A361" s="1"/>
    </row>
    <row r="362" ht="12.75" customHeight="1">
      <c r="A362" s="1"/>
    </row>
    <row r="363" ht="12.75" customHeight="1">
      <c r="A363" s="1"/>
    </row>
    <row r="364" ht="12.75" customHeight="1">
      <c r="A364" s="1"/>
    </row>
    <row r="365" ht="12.75" customHeight="1">
      <c r="A365" s="1"/>
    </row>
    <row r="366" ht="12.75" customHeight="1">
      <c r="A366" s="1"/>
    </row>
    <row r="367" ht="12.75" customHeight="1">
      <c r="A367" s="1"/>
    </row>
    <row r="368" ht="12.75" customHeight="1">
      <c r="A368" s="1"/>
    </row>
    <row r="369" ht="12.75" customHeight="1">
      <c r="A369" s="1"/>
    </row>
    <row r="370" ht="12.75" customHeight="1">
      <c r="A370" s="1"/>
    </row>
    <row r="371" ht="12.75" customHeight="1">
      <c r="A371" s="1"/>
    </row>
    <row r="372" ht="12.75" customHeight="1">
      <c r="A372" s="1"/>
    </row>
    <row r="373" ht="12.75" customHeight="1">
      <c r="A373" s="1"/>
    </row>
    <row r="374" ht="12.75" customHeight="1">
      <c r="A374" s="1"/>
    </row>
    <row r="375" ht="12.75" customHeight="1">
      <c r="A375" s="1"/>
    </row>
    <row r="376" ht="12.75" customHeight="1">
      <c r="A376" s="1"/>
    </row>
    <row r="377" ht="12.75" customHeight="1">
      <c r="A377" s="1"/>
    </row>
    <row r="378" ht="12.75" customHeight="1">
      <c r="A378" s="1"/>
    </row>
    <row r="379" ht="12.75" customHeight="1">
      <c r="A379" s="1"/>
    </row>
    <row r="380" ht="12.75" customHeight="1">
      <c r="A380" s="1"/>
    </row>
    <row r="381" ht="12.75" customHeight="1">
      <c r="A381" s="1"/>
    </row>
    <row r="382" ht="12.75" customHeight="1">
      <c r="A382" s="1"/>
    </row>
    <row r="383" ht="12.75" customHeight="1">
      <c r="A383" s="1"/>
    </row>
    <row r="384" ht="12.75" customHeight="1">
      <c r="A384" s="1"/>
    </row>
    <row r="385" ht="12.75" customHeight="1">
      <c r="A385" s="1"/>
    </row>
    <row r="386" ht="12.75" customHeight="1">
      <c r="A386" s="1"/>
    </row>
    <row r="387" ht="12.75" customHeight="1">
      <c r="A387" s="1"/>
    </row>
    <row r="388" ht="12.75" customHeight="1">
      <c r="A388" s="1"/>
    </row>
    <row r="389" ht="12.75" customHeight="1">
      <c r="A389" s="1"/>
    </row>
    <row r="390" ht="12.75" customHeight="1">
      <c r="A390" s="1"/>
    </row>
    <row r="391" ht="12.75" customHeight="1">
      <c r="A391" s="1"/>
    </row>
    <row r="392" ht="12.75" customHeight="1">
      <c r="A392" s="1"/>
    </row>
    <row r="393" ht="12.75" customHeight="1">
      <c r="A393" s="1"/>
    </row>
    <row r="394" ht="12.75" customHeight="1">
      <c r="A394" s="1"/>
    </row>
    <row r="395" ht="12.75" customHeight="1">
      <c r="A395" s="1"/>
    </row>
    <row r="396" ht="12.75" customHeight="1">
      <c r="A396" s="1"/>
    </row>
    <row r="397" ht="12.75" customHeight="1">
      <c r="A397" s="1"/>
    </row>
    <row r="398" ht="12.75" customHeight="1">
      <c r="A398" s="1"/>
    </row>
    <row r="399" ht="12.75" customHeight="1">
      <c r="A399" s="1"/>
    </row>
    <row r="400" ht="12.75" customHeight="1">
      <c r="A400" s="1"/>
    </row>
    <row r="401" ht="12.75" customHeight="1">
      <c r="A401" s="1"/>
    </row>
    <row r="402" ht="12.75" customHeight="1">
      <c r="A402" s="1"/>
    </row>
    <row r="403" ht="12.75" customHeight="1">
      <c r="A403" s="1"/>
    </row>
    <row r="404" ht="12.75" customHeight="1">
      <c r="A404" s="1"/>
    </row>
    <row r="405" ht="12.75" customHeight="1">
      <c r="A405" s="1"/>
    </row>
    <row r="406" ht="12.75" customHeight="1">
      <c r="A406" s="1"/>
    </row>
    <row r="407" ht="12.75" customHeight="1">
      <c r="A407" s="1"/>
    </row>
    <row r="408" ht="12.75" customHeight="1">
      <c r="A408" s="1"/>
    </row>
    <row r="409" ht="12.75" customHeight="1">
      <c r="A409" s="1"/>
    </row>
    <row r="410" ht="12.75" customHeight="1">
      <c r="A410" s="1"/>
    </row>
    <row r="411" ht="12.75" customHeight="1">
      <c r="A411" s="1"/>
    </row>
    <row r="412" ht="12.75" customHeight="1">
      <c r="A412" s="1"/>
    </row>
    <row r="413" ht="12.75" customHeight="1">
      <c r="A413" s="1"/>
    </row>
    <row r="414" ht="12.75" customHeight="1">
      <c r="A414" s="1"/>
    </row>
    <row r="415" ht="12.75" customHeight="1">
      <c r="A415" s="1"/>
    </row>
    <row r="416" ht="12.75" customHeight="1">
      <c r="A416" s="1"/>
    </row>
    <row r="417" ht="12.75" customHeight="1">
      <c r="A417" s="1"/>
    </row>
    <row r="418" ht="12.75" customHeight="1">
      <c r="A418" s="1"/>
    </row>
    <row r="419" ht="12.75" customHeight="1">
      <c r="A419" s="1"/>
    </row>
    <row r="420" ht="12.75" customHeight="1">
      <c r="A420" s="1"/>
    </row>
    <row r="421" ht="12.75" customHeight="1">
      <c r="A421" s="1"/>
    </row>
    <row r="422" ht="12.75" customHeight="1">
      <c r="A422" s="1"/>
    </row>
    <row r="423" ht="12.75" customHeight="1">
      <c r="A423" s="1"/>
    </row>
    <row r="424" ht="12.75" customHeight="1">
      <c r="A424" s="1"/>
    </row>
    <row r="425" ht="12.75" customHeight="1">
      <c r="A425" s="1"/>
    </row>
    <row r="426" ht="12.75" customHeight="1">
      <c r="A426" s="1"/>
    </row>
    <row r="427" ht="12.75" customHeight="1">
      <c r="A427" s="1"/>
    </row>
    <row r="428" ht="12.75" customHeight="1">
      <c r="A428" s="1"/>
    </row>
    <row r="429" ht="12.75" customHeight="1">
      <c r="A429" s="1"/>
    </row>
    <row r="430" ht="12.75" customHeight="1">
      <c r="A430" s="1"/>
    </row>
    <row r="431" ht="12.75" customHeight="1">
      <c r="A431" s="1"/>
    </row>
    <row r="432" ht="12.75" customHeight="1">
      <c r="A432" s="1"/>
    </row>
    <row r="433" ht="12.75" customHeight="1">
      <c r="A433" s="1"/>
    </row>
    <row r="434" ht="12.75" customHeight="1">
      <c r="A434" s="1"/>
    </row>
    <row r="435" ht="12.75" customHeight="1">
      <c r="A435" s="1"/>
    </row>
    <row r="436" ht="12.75" customHeight="1">
      <c r="A436" s="1"/>
    </row>
    <row r="437" ht="12.75" customHeight="1">
      <c r="A437" s="1"/>
    </row>
    <row r="438" ht="12.75" customHeight="1">
      <c r="A438" s="1"/>
    </row>
    <row r="439" ht="12.75" customHeight="1">
      <c r="A439" s="1"/>
    </row>
    <row r="440" ht="12.75" customHeight="1">
      <c r="A440" s="1"/>
    </row>
    <row r="441" ht="12.75" customHeight="1">
      <c r="A441" s="1"/>
    </row>
    <row r="442" ht="12.75" customHeight="1">
      <c r="A442" s="1"/>
    </row>
    <row r="443" ht="12.75" customHeight="1">
      <c r="A443" s="1"/>
    </row>
    <row r="444" ht="12.75" customHeight="1">
      <c r="A444" s="1"/>
    </row>
    <row r="445" ht="12.75" customHeight="1">
      <c r="A445" s="1"/>
    </row>
    <row r="446" ht="12.75" customHeight="1">
      <c r="A446" s="1"/>
    </row>
    <row r="447" ht="12.75" customHeight="1">
      <c r="A447" s="1"/>
    </row>
    <row r="448" ht="12.75" customHeight="1">
      <c r="A448" s="1"/>
    </row>
    <row r="449" ht="12.75" customHeight="1">
      <c r="A449" s="1"/>
    </row>
    <row r="450" ht="12.75" customHeight="1">
      <c r="A450" s="1"/>
    </row>
    <row r="451" ht="12.75" customHeight="1">
      <c r="A451" s="1"/>
    </row>
    <row r="452" ht="12.75" customHeight="1">
      <c r="A452" s="1"/>
    </row>
    <row r="453" ht="12.75" customHeight="1">
      <c r="A453" s="1"/>
    </row>
    <row r="454" ht="12.75" customHeight="1">
      <c r="A454" s="1"/>
    </row>
    <row r="455" ht="12.75" customHeight="1">
      <c r="A455" s="1"/>
    </row>
    <row r="456" ht="12.75" customHeight="1">
      <c r="A456" s="1"/>
    </row>
    <row r="457" ht="12.75" customHeight="1">
      <c r="A457" s="1"/>
    </row>
    <row r="458" ht="12.75" customHeight="1">
      <c r="A458" s="1"/>
    </row>
    <row r="459" ht="12.75" customHeight="1">
      <c r="A459" s="1"/>
    </row>
    <row r="460" ht="12.75" customHeight="1">
      <c r="A460" s="1"/>
    </row>
    <row r="461" ht="12.75" customHeight="1">
      <c r="A461" s="1"/>
    </row>
    <row r="462" ht="12.75" customHeight="1">
      <c r="A462" s="1"/>
    </row>
    <row r="463" ht="12.75" customHeight="1">
      <c r="A463" s="1"/>
    </row>
    <row r="464" ht="12.75" customHeight="1">
      <c r="A464" s="1"/>
    </row>
    <row r="465" ht="12.75" customHeight="1">
      <c r="A465" s="1"/>
    </row>
    <row r="466" ht="12.75" customHeight="1">
      <c r="A466" s="1"/>
    </row>
    <row r="467" ht="12.75" customHeight="1">
      <c r="A467" s="1"/>
    </row>
    <row r="468" ht="12.75" customHeight="1">
      <c r="A468" s="1"/>
    </row>
    <row r="469" ht="12.75" customHeight="1">
      <c r="A469" s="1"/>
    </row>
    <row r="470" ht="12.75" customHeight="1">
      <c r="A470" s="1"/>
    </row>
    <row r="471" ht="12.75" customHeight="1">
      <c r="A471" s="1"/>
    </row>
    <row r="472" ht="12.75" customHeight="1">
      <c r="A472" s="1"/>
    </row>
    <row r="473" ht="12.75" customHeight="1">
      <c r="A473" s="1"/>
    </row>
    <row r="474" ht="12.75" customHeight="1">
      <c r="A474" s="1"/>
    </row>
    <row r="475" ht="12.75" customHeight="1">
      <c r="A475" s="1"/>
    </row>
    <row r="476" ht="12.75" customHeight="1">
      <c r="A476" s="1"/>
    </row>
    <row r="477" ht="12.75" customHeight="1">
      <c r="A477" s="1"/>
    </row>
    <row r="478" ht="12.75" customHeight="1">
      <c r="A478" s="1"/>
    </row>
    <row r="479" ht="12.75" customHeight="1">
      <c r="A479" s="1"/>
    </row>
    <row r="480" ht="12.75" customHeight="1">
      <c r="A480" s="1"/>
    </row>
    <row r="481" ht="12.75" customHeight="1">
      <c r="A481" s="1"/>
    </row>
    <row r="482" ht="12.75" customHeight="1">
      <c r="A482" s="1"/>
    </row>
    <row r="483" ht="12.75" customHeight="1">
      <c r="A483" s="1"/>
    </row>
    <row r="484" ht="12.75" customHeight="1">
      <c r="A484" s="1"/>
    </row>
    <row r="485" ht="12.75" customHeight="1">
      <c r="A485" s="1"/>
    </row>
    <row r="486" ht="12.75" customHeight="1">
      <c r="A486" s="1"/>
    </row>
    <row r="487" ht="12.75" customHeight="1">
      <c r="A487" s="1"/>
    </row>
    <row r="488" ht="12.75" customHeight="1">
      <c r="A488" s="1"/>
    </row>
    <row r="489" ht="12.75" customHeight="1">
      <c r="A489" s="1"/>
    </row>
    <row r="490" ht="12.75" customHeight="1">
      <c r="A490" s="1"/>
    </row>
    <row r="491" ht="12.75" customHeight="1">
      <c r="A491" s="1"/>
    </row>
    <row r="492" ht="12.75" customHeight="1">
      <c r="A492" s="1"/>
    </row>
    <row r="493" ht="12.75" customHeight="1">
      <c r="A493" s="1"/>
    </row>
    <row r="494" ht="12.75" customHeight="1">
      <c r="A494" s="1"/>
    </row>
    <row r="495" ht="12.75" customHeight="1">
      <c r="A495" s="1"/>
    </row>
    <row r="496" ht="12.75" customHeight="1">
      <c r="A496" s="1"/>
    </row>
    <row r="497" ht="12.75" customHeight="1">
      <c r="A497" s="1"/>
    </row>
    <row r="498" ht="12.75" customHeight="1">
      <c r="A498" s="1"/>
    </row>
    <row r="499" ht="12.75" customHeight="1">
      <c r="A499" s="1"/>
    </row>
    <row r="500" ht="12.75" customHeight="1">
      <c r="A500" s="1"/>
    </row>
    <row r="501" ht="12.75" customHeight="1">
      <c r="A501" s="1"/>
    </row>
    <row r="502" ht="12.75" customHeight="1">
      <c r="A502" s="1"/>
    </row>
    <row r="503" ht="12.75" customHeight="1">
      <c r="A503" s="1"/>
    </row>
    <row r="504" ht="12.75" customHeight="1">
      <c r="A504" s="1"/>
    </row>
    <row r="505" ht="12.75" customHeight="1">
      <c r="A505" s="1"/>
    </row>
    <row r="506" ht="12.75" customHeight="1">
      <c r="A506" s="1"/>
    </row>
    <row r="507" ht="12.75" customHeight="1">
      <c r="A507" s="1"/>
    </row>
    <row r="508" ht="12.75" customHeight="1">
      <c r="A508" s="1"/>
    </row>
    <row r="509" ht="12.75" customHeight="1">
      <c r="A509" s="1"/>
    </row>
    <row r="510" ht="12.75" customHeight="1">
      <c r="A510" s="1"/>
    </row>
    <row r="511" ht="12.75" customHeight="1">
      <c r="A511" s="1"/>
    </row>
    <row r="512" ht="12.75" customHeight="1">
      <c r="A512" s="1"/>
    </row>
    <row r="513" ht="12.75" customHeight="1">
      <c r="A513" s="1"/>
    </row>
    <row r="514" ht="12.75" customHeight="1">
      <c r="A514" s="1"/>
    </row>
    <row r="515" ht="12.75" customHeight="1">
      <c r="A515" s="1"/>
    </row>
    <row r="516" ht="12.75" customHeight="1">
      <c r="A516" s="1"/>
    </row>
    <row r="517" ht="12.75" customHeight="1">
      <c r="A517" s="1"/>
    </row>
    <row r="518" ht="12.75" customHeight="1">
      <c r="A518" s="1"/>
    </row>
    <row r="519" ht="12.75" customHeight="1">
      <c r="A519" s="1"/>
    </row>
    <row r="520" ht="12.75" customHeight="1">
      <c r="A520" s="1"/>
    </row>
    <row r="521" ht="12.75" customHeight="1">
      <c r="A521" s="1"/>
    </row>
    <row r="522" ht="12.75" customHeight="1">
      <c r="A522" s="1"/>
    </row>
    <row r="523" ht="12.75" customHeight="1">
      <c r="A523" s="1"/>
    </row>
    <row r="524" ht="12.75" customHeight="1">
      <c r="A524" s="1"/>
    </row>
    <row r="525" ht="12.75" customHeight="1">
      <c r="A525" s="1"/>
    </row>
    <row r="526" ht="12.75" customHeight="1">
      <c r="A526" s="1"/>
    </row>
    <row r="527" ht="12.75" customHeight="1">
      <c r="A527" s="1"/>
    </row>
    <row r="528" ht="12.75" customHeight="1">
      <c r="A528" s="1"/>
    </row>
    <row r="529" ht="12.75" customHeight="1">
      <c r="A529" s="1"/>
    </row>
    <row r="530" ht="12.75" customHeight="1">
      <c r="A530" s="1"/>
    </row>
    <row r="531" ht="12.75" customHeight="1">
      <c r="A531" s="1"/>
    </row>
    <row r="532" ht="12.75" customHeight="1">
      <c r="A532" s="1"/>
    </row>
    <row r="533" ht="12.75" customHeight="1">
      <c r="A533" s="1"/>
    </row>
    <row r="534" ht="12.75" customHeight="1">
      <c r="A534" s="1"/>
    </row>
    <row r="535" ht="12.75" customHeight="1">
      <c r="A535" s="1"/>
    </row>
    <row r="536" ht="12.75" customHeight="1">
      <c r="A536" s="1"/>
    </row>
    <row r="537" ht="12.75" customHeight="1">
      <c r="A537" s="1"/>
    </row>
    <row r="538" ht="12.75" customHeight="1">
      <c r="A538" s="1"/>
    </row>
    <row r="539" ht="12.75" customHeight="1">
      <c r="A539" s="1"/>
    </row>
    <row r="540" ht="12.75" customHeight="1">
      <c r="A540" s="1"/>
    </row>
    <row r="541" ht="12.75" customHeight="1">
      <c r="A541" s="1"/>
    </row>
    <row r="542" ht="12.75" customHeight="1">
      <c r="A542" s="1"/>
    </row>
    <row r="543" ht="12.75" customHeight="1">
      <c r="A543" s="1"/>
    </row>
    <row r="544" ht="12.75" customHeight="1">
      <c r="A544" s="1"/>
    </row>
    <row r="545" ht="12.75" customHeight="1">
      <c r="A545" s="1"/>
    </row>
    <row r="546" ht="12.75" customHeight="1">
      <c r="A546" s="1"/>
    </row>
    <row r="547" ht="12.75" customHeight="1">
      <c r="A547" s="1"/>
    </row>
    <row r="548" ht="12.75" customHeight="1">
      <c r="A548" s="1"/>
    </row>
    <row r="549" ht="12.75" customHeight="1">
      <c r="A549" s="1"/>
    </row>
    <row r="550" ht="12.75" customHeight="1">
      <c r="A550" s="1"/>
    </row>
    <row r="551" ht="12.75" customHeight="1">
      <c r="A551" s="1"/>
    </row>
    <row r="552" ht="12.75" customHeight="1">
      <c r="A552" s="1"/>
    </row>
    <row r="553" ht="12.75" customHeight="1">
      <c r="A553" s="1"/>
    </row>
    <row r="554" ht="12.75" customHeight="1">
      <c r="A554" s="1"/>
    </row>
    <row r="555" ht="12.75" customHeight="1">
      <c r="A555" s="1"/>
    </row>
    <row r="556" ht="12.75" customHeight="1">
      <c r="A556" s="1"/>
    </row>
    <row r="557" ht="12.75" customHeight="1">
      <c r="A557" s="1"/>
    </row>
    <row r="558" ht="12.75" customHeight="1">
      <c r="A558" s="1"/>
    </row>
    <row r="559" ht="12.75" customHeight="1">
      <c r="A559" s="1"/>
    </row>
    <row r="560" ht="12.75" customHeight="1">
      <c r="A560" s="1"/>
    </row>
    <row r="561" ht="12.75" customHeight="1">
      <c r="A561" s="1"/>
    </row>
    <row r="562" ht="12.75" customHeight="1">
      <c r="A562" s="1"/>
    </row>
    <row r="563" ht="12.75" customHeight="1">
      <c r="A563" s="1"/>
    </row>
    <row r="564" ht="12.75" customHeight="1">
      <c r="A564" s="1"/>
    </row>
    <row r="565" ht="12.75" customHeight="1">
      <c r="A565" s="1"/>
    </row>
    <row r="566" ht="12.75" customHeight="1">
      <c r="A566" s="1"/>
    </row>
    <row r="567" ht="12.75" customHeight="1">
      <c r="A567" s="1"/>
    </row>
    <row r="568" ht="12.75" customHeight="1">
      <c r="A568" s="1"/>
    </row>
    <row r="569" ht="12.75" customHeight="1">
      <c r="A569" s="1"/>
    </row>
    <row r="570" ht="12.75" customHeight="1">
      <c r="A570" s="1"/>
    </row>
    <row r="571" ht="12.75" customHeight="1">
      <c r="A571" s="1"/>
    </row>
    <row r="572" ht="12.75" customHeight="1">
      <c r="A572" s="1"/>
    </row>
    <row r="573" ht="12.75" customHeight="1">
      <c r="A573" s="1"/>
    </row>
    <row r="574" ht="12.75" customHeight="1">
      <c r="A574" s="1"/>
    </row>
    <row r="575" ht="12.75" customHeight="1">
      <c r="A575" s="1"/>
    </row>
    <row r="576" ht="12.75" customHeight="1">
      <c r="A576" s="1"/>
    </row>
    <row r="577" ht="12.75" customHeight="1">
      <c r="A577" s="1"/>
    </row>
    <row r="578" ht="12.75" customHeight="1">
      <c r="A578" s="1"/>
    </row>
    <row r="579" ht="12.75" customHeight="1">
      <c r="A579" s="1"/>
    </row>
    <row r="580" ht="12.75" customHeight="1">
      <c r="A580" s="1"/>
    </row>
    <row r="581" ht="12.75" customHeight="1">
      <c r="A581" s="1"/>
    </row>
    <row r="582" ht="12.75" customHeight="1">
      <c r="A582" s="1"/>
    </row>
    <row r="583" ht="12.75" customHeight="1">
      <c r="A583" s="1"/>
    </row>
    <row r="584" ht="12.75" customHeight="1">
      <c r="A584" s="1"/>
    </row>
    <row r="585" ht="12.75" customHeight="1">
      <c r="A585" s="1"/>
    </row>
    <row r="586" ht="12.75" customHeight="1">
      <c r="A586" s="1"/>
    </row>
    <row r="587" ht="12.75" customHeight="1">
      <c r="A587" s="1"/>
    </row>
    <row r="588" ht="12.75" customHeight="1">
      <c r="A588" s="1"/>
    </row>
    <row r="589" ht="12.75" customHeight="1">
      <c r="A589" s="1"/>
    </row>
    <row r="590" ht="12.75" customHeight="1">
      <c r="A590" s="1"/>
    </row>
    <row r="591" ht="12.75" customHeight="1">
      <c r="A591" s="1"/>
    </row>
    <row r="592" ht="12.75" customHeight="1">
      <c r="A592" s="1"/>
    </row>
    <row r="593" ht="12.75" customHeight="1">
      <c r="A593" s="1"/>
    </row>
    <row r="594" ht="12.75" customHeight="1">
      <c r="A594" s="1"/>
    </row>
    <row r="595" ht="12.75" customHeight="1">
      <c r="A595" s="1"/>
    </row>
    <row r="596" ht="12.75" customHeight="1">
      <c r="A596" s="1"/>
    </row>
    <row r="597" ht="12.75" customHeight="1">
      <c r="A597" s="1"/>
    </row>
    <row r="598" ht="12.75" customHeight="1">
      <c r="A598" s="1"/>
    </row>
    <row r="599" ht="12.75" customHeight="1">
      <c r="A599" s="1"/>
    </row>
    <row r="600" ht="12.75" customHeight="1">
      <c r="A600" s="1"/>
    </row>
    <row r="601" ht="12.75" customHeight="1">
      <c r="A601" s="1"/>
    </row>
    <row r="602" ht="12.75" customHeight="1">
      <c r="A602" s="1"/>
    </row>
    <row r="603" ht="12.75" customHeight="1">
      <c r="A603" s="1"/>
    </row>
    <row r="604" ht="12.75" customHeight="1">
      <c r="A604" s="1"/>
    </row>
    <row r="605" ht="12.75" customHeight="1">
      <c r="A605" s="1"/>
    </row>
    <row r="606" ht="12.75" customHeight="1">
      <c r="A606" s="1"/>
    </row>
    <row r="607" ht="12.75" customHeight="1">
      <c r="A607" s="1"/>
    </row>
    <row r="608" ht="12.75" customHeight="1">
      <c r="A608" s="1"/>
    </row>
    <row r="609" ht="12.75" customHeight="1">
      <c r="A609" s="1"/>
    </row>
    <row r="610" ht="12.75" customHeight="1">
      <c r="A610" s="1"/>
    </row>
    <row r="611" ht="12.75" customHeight="1">
      <c r="A611" s="1"/>
    </row>
    <row r="612" ht="12.75" customHeight="1">
      <c r="A612" s="1"/>
    </row>
    <row r="613" ht="12.75" customHeight="1">
      <c r="A613" s="1"/>
    </row>
    <row r="614" ht="12.75" customHeight="1">
      <c r="A614" s="1"/>
    </row>
    <row r="615" ht="12.75" customHeight="1">
      <c r="A615" s="1"/>
    </row>
    <row r="616" ht="12.75" customHeight="1">
      <c r="A616" s="1"/>
    </row>
    <row r="617" ht="12.75" customHeight="1">
      <c r="A617" s="1"/>
    </row>
    <row r="618" ht="12.75" customHeight="1">
      <c r="A618" s="1"/>
    </row>
    <row r="619" ht="12.75" customHeight="1">
      <c r="A619" s="1"/>
    </row>
    <row r="620" ht="12.75" customHeight="1">
      <c r="A620" s="1"/>
    </row>
    <row r="621" ht="12.75" customHeight="1">
      <c r="A621" s="1"/>
    </row>
    <row r="622" ht="12.75" customHeight="1">
      <c r="A622" s="1"/>
    </row>
    <row r="623" ht="12.75" customHeight="1">
      <c r="A623" s="1"/>
    </row>
    <row r="624" ht="12.75" customHeight="1">
      <c r="A624" s="1"/>
    </row>
    <row r="625" ht="12.75" customHeight="1">
      <c r="A625" s="1"/>
    </row>
    <row r="626" ht="12.75" customHeight="1">
      <c r="A626" s="1"/>
    </row>
    <row r="627" ht="12.75" customHeight="1">
      <c r="A627" s="1"/>
    </row>
    <row r="628" ht="12.75" customHeight="1">
      <c r="A628" s="1"/>
    </row>
    <row r="629" ht="12.75" customHeight="1">
      <c r="A629" s="1"/>
    </row>
    <row r="630" ht="12.75" customHeight="1">
      <c r="A630" s="1"/>
    </row>
    <row r="631" ht="12.75" customHeight="1">
      <c r="A631" s="1"/>
    </row>
    <row r="632" ht="12.75" customHeight="1">
      <c r="A632" s="1"/>
    </row>
    <row r="633" ht="12.75" customHeight="1">
      <c r="A633" s="1"/>
    </row>
    <row r="634" ht="12.75" customHeight="1">
      <c r="A634" s="1"/>
    </row>
    <row r="635" ht="12.75" customHeight="1">
      <c r="A635" s="1"/>
    </row>
    <row r="636" ht="12.75" customHeight="1">
      <c r="A636" s="1"/>
    </row>
    <row r="637" ht="12.75" customHeight="1">
      <c r="A637" s="1"/>
    </row>
    <row r="638" ht="12.75" customHeight="1">
      <c r="A638" s="1"/>
    </row>
    <row r="639" ht="12.75" customHeight="1">
      <c r="A639" s="1"/>
    </row>
    <row r="640" ht="12.75" customHeight="1">
      <c r="A640" s="1"/>
    </row>
    <row r="641" ht="12.75" customHeight="1">
      <c r="A641" s="1"/>
    </row>
    <row r="642" ht="12.75" customHeight="1">
      <c r="A642" s="1"/>
    </row>
    <row r="643" ht="12.75" customHeight="1">
      <c r="A643" s="1"/>
    </row>
    <row r="644" ht="12.75" customHeight="1">
      <c r="A644" s="1"/>
    </row>
    <row r="645" ht="12.75" customHeight="1">
      <c r="A645" s="1"/>
    </row>
    <row r="646" ht="12.75" customHeight="1">
      <c r="A646" s="1"/>
    </row>
    <row r="647" ht="12.75" customHeight="1">
      <c r="A647" s="1"/>
    </row>
    <row r="648" ht="12.75" customHeight="1">
      <c r="A648" s="1"/>
    </row>
    <row r="649" ht="12.75" customHeight="1">
      <c r="A649" s="1"/>
    </row>
    <row r="650" ht="12.75" customHeight="1">
      <c r="A650" s="1"/>
    </row>
    <row r="651" ht="12.75" customHeight="1">
      <c r="A651" s="1"/>
    </row>
    <row r="652" ht="12.75" customHeight="1">
      <c r="A652" s="1"/>
    </row>
    <row r="653" ht="12.75" customHeight="1">
      <c r="A653" s="1"/>
    </row>
    <row r="654" ht="12.75" customHeight="1">
      <c r="A654" s="1"/>
    </row>
    <row r="655" ht="12.75" customHeight="1">
      <c r="A655" s="1"/>
    </row>
    <row r="656" ht="12.75" customHeight="1">
      <c r="A656" s="1"/>
    </row>
    <row r="657" ht="12.75" customHeight="1">
      <c r="A657" s="1"/>
    </row>
    <row r="658" ht="12.75" customHeight="1">
      <c r="A658" s="1"/>
    </row>
    <row r="659" ht="12.75" customHeight="1">
      <c r="A659" s="1"/>
    </row>
    <row r="660" ht="12.75" customHeight="1">
      <c r="A660" s="1"/>
    </row>
    <row r="661" ht="12.75" customHeight="1">
      <c r="A661" s="1"/>
    </row>
    <row r="662" ht="12.75" customHeight="1">
      <c r="A662" s="1"/>
    </row>
    <row r="663" ht="12.75" customHeight="1">
      <c r="A663" s="1"/>
    </row>
    <row r="664" ht="12.75" customHeight="1">
      <c r="A664" s="1"/>
    </row>
    <row r="665" ht="12.75" customHeight="1">
      <c r="A665" s="1"/>
    </row>
    <row r="666" ht="12.75" customHeight="1">
      <c r="A666" s="1"/>
    </row>
    <row r="667" ht="12.75" customHeight="1">
      <c r="A667" s="1"/>
    </row>
    <row r="668" ht="12.75" customHeight="1">
      <c r="A668" s="1"/>
    </row>
    <row r="669" ht="12.75" customHeight="1">
      <c r="A669" s="1"/>
    </row>
    <row r="670" ht="12.75" customHeight="1">
      <c r="A670" s="1"/>
    </row>
    <row r="671" ht="12.75" customHeight="1">
      <c r="A671" s="1"/>
    </row>
    <row r="672" ht="12.75" customHeight="1">
      <c r="A672" s="1"/>
    </row>
    <row r="673" ht="12.75" customHeight="1">
      <c r="A673" s="1"/>
    </row>
    <row r="674" ht="12.75" customHeight="1">
      <c r="A674" s="1"/>
    </row>
    <row r="675" ht="12.75" customHeight="1">
      <c r="A675" s="1"/>
    </row>
    <row r="676" ht="12.75" customHeight="1">
      <c r="A676" s="1"/>
    </row>
    <row r="677" ht="12.75" customHeight="1">
      <c r="A677" s="1"/>
    </row>
    <row r="678" ht="12.75" customHeight="1">
      <c r="A678" s="1"/>
    </row>
    <row r="679" ht="12.75" customHeight="1">
      <c r="A679" s="1"/>
    </row>
    <row r="680" ht="12.75" customHeight="1">
      <c r="A680" s="1"/>
    </row>
    <row r="681" ht="12.75" customHeight="1">
      <c r="A681" s="1"/>
    </row>
    <row r="682" ht="12.75" customHeight="1">
      <c r="A682" s="1"/>
    </row>
    <row r="683" ht="12.75" customHeight="1">
      <c r="A683" s="1"/>
    </row>
    <row r="684" ht="12.75" customHeight="1">
      <c r="A684" s="1"/>
    </row>
    <row r="685" ht="12.75" customHeight="1">
      <c r="A685" s="1"/>
    </row>
    <row r="686" ht="12.75" customHeight="1">
      <c r="A686" s="1"/>
    </row>
    <row r="687" ht="12.75" customHeight="1">
      <c r="A687" s="1"/>
    </row>
    <row r="688" ht="12.75" customHeight="1">
      <c r="A688" s="1"/>
    </row>
    <row r="689" ht="12.75" customHeight="1">
      <c r="A689" s="1"/>
    </row>
    <row r="690" ht="12.75" customHeight="1">
      <c r="A690" s="1"/>
    </row>
    <row r="691" ht="12.75" customHeight="1">
      <c r="A691" s="1"/>
    </row>
    <row r="692" ht="12.75" customHeight="1">
      <c r="A692" s="1"/>
    </row>
    <row r="693" ht="12.75" customHeight="1">
      <c r="A693" s="1"/>
    </row>
    <row r="694" ht="12.75" customHeight="1">
      <c r="A694" s="1"/>
    </row>
    <row r="695" ht="12.75" customHeight="1">
      <c r="A695" s="1"/>
    </row>
    <row r="696" ht="12.75" customHeight="1">
      <c r="A696" s="1"/>
    </row>
    <row r="697" ht="12.75" customHeight="1">
      <c r="A697" s="1"/>
    </row>
    <row r="698" ht="12.75" customHeight="1">
      <c r="A698" s="1"/>
    </row>
    <row r="699" ht="12.75" customHeight="1">
      <c r="A699" s="1"/>
    </row>
    <row r="700" ht="12.75" customHeight="1">
      <c r="A700" s="1"/>
    </row>
    <row r="701" ht="12.75" customHeight="1">
      <c r="A701" s="1"/>
    </row>
    <row r="702" ht="12.75" customHeight="1">
      <c r="A702" s="1"/>
    </row>
    <row r="703" ht="12.75" customHeight="1">
      <c r="A703" s="1"/>
    </row>
    <row r="704" ht="12.75" customHeight="1">
      <c r="A704" s="1"/>
    </row>
    <row r="705" ht="12.75" customHeight="1">
      <c r="A705" s="1"/>
    </row>
    <row r="706" ht="12.75" customHeight="1">
      <c r="A706" s="1"/>
    </row>
    <row r="707" ht="12.75" customHeight="1">
      <c r="A707" s="1"/>
    </row>
    <row r="708" ht="12.75" customHeight="1">
      <c r="A708" s="1"/>
    </row>
    <row r="709" ht="12.75" customHeight="1">
      <c r="A709" s="1"/>
    </row>
    <row r="710" ht="12.75" customHeight="1">
      <c r="A710" s="1"/>
    </row>
    <row r="711" ht="12.75" customHeight="1">
      <c r="A711" s="1"/>
    </row>
    <row r="712" ht="12.75" customHeight="1">
      <c r="A712" s="1"/>
    </row>
    <row r="713" ht="12.75" customHeight="1">
      <c r="A713" s="1"/>
    </row>
    <row r="714" ht="12.75" customHeight="1">
      <c r="A714" s="1"/>
    </row>
    <row r="715" ht="12.75" customHeight="1">
      <c r="A715" s="1"/>
    </row>
    <row r="716" ht="12.75" customHeight="1">
      <c r="A716" s="1"/>
    </row>
    <row r="717" ht="12.75" customHeight="1">
      <c r="A717" s="1"/>
    </row>
    <row r="718" ht="12.75" customHeight="1">
      <c r="A718" s="1"/>
    </row>
    <row r="719" ht="12.75" customHeight="1">
      <c r="A719" s="1"/>
    </row>
    <row r="720" ht="12.75" customHeight="1">
      <c r="A720" s="1"/>
    </row>
    <row r="721" ht="12.75" customHeight="1">
      <c r="A721" s="1"/>
    </row>
    <row r="722" ht="12.75" customHeight="1">
      <c r="A722" s="1"/>
    </row>
    <row r="723" ht="12.75" customHeight="1">
      <c r="A723" s="1"/>
    </row>
    <row r="724" ht="12.75" customHeight="1">
      <c r="A724" s="1"/>
    </row>
    <row r="725" ht="12.75" customHeight="1">
      <c r="A725" s="1"/>
    </row>
    <row r="726" ht="12.75" customHeight="1">
      <c r="A726" s="1"/>
    </row>
    <row r="727" ht="12.75" customHeight="1">
      <c r="A727" s="1"/>
    </row>
    <row r="728" ht="12.75" customHeight="1">
      <c r="A728" s="1"/>
    </row>
    <row r="729" ht="12.75" customHeight="1">
      <c r="A729" s="1"/>
    </row>
    <row r="730" ht="12.75" customHeight="1">
      <c r="A730" s="1"/>
    </row>
    <row r="731" ht="12.75" customHeight="1">
      <c r="A731" s="1"/>
    </row>
    <row r="732" ht="12.75" customHeight="1">
      <c r="A732" s="1"/>
    </row>
    <row r="733" ht="12.75" customHeight="1">
      <c r="A733" s="1"/>
    </row>
    <row r="734" ht="12.75" customHeight="1">
      <c r="A734" s="1"/>
    </row>
    <row r="735" ht="12.75" customHeight="1">
      <c r="A735" s="1"/>
    </row>
    <row r="736" ht="12.75" customHeight="1">
      <c r="A736" s="1"/>
    </row>
    <row r="737" ht="12.75" customHeight="1">
      <c r="A737" s="1"/>
    </row>
    <row r="738" ht="12.75" customHeight="1">
      <c r="A738" s="1"/>
    </row>
    <row r="739" ht="12.75" customHeight="1">
      <c r="A739" s="1"/>
    </row>
    <row r="740" ht="12.75" customHeight="1">
      <c r="A740" s="1"/>
    </row>
    <row r="741" ht="12.75" customHeight="1">
      <c r="A741" s="1"/>
    </row>
    <row r="742" ht="12.75" customHeight="1">
      <c r="A742" s="1"/>
    </row>
    <row r="743" ht="12.75" customHeight="1">
      <c r="A743" s="1"/>
    </row>
    <row r="744" ht="12.75" customHeight="1">
      <c r="A744" s="1"/>
    </row>
    <row r="745" ht="12.75" customHeight="1">
      <c r="A745" s="1"/>
    </row>
    <row r="746" ht="12.75" customHeight="1">
      <c r="A746" s="1"/>
    </row>
    <row r="747" ht="12.75" customHeight="1">
      <c r="A747" s="1"/>
    </row>
    <row r="748" ht="12.75" customHeight="1">
      <c r="A748" s="1"/>
    </row>
    <row r="749" ht="12.75" customHeight="1">
      <c r="A749" s="1"/>
    </row>
    <row r="750" ht="12.75" customHeight="1">
      <c r="A750" s="1"/>
    </row>
    <row r="751" ht="12.75" customHeight="1">
      <c r="A751" s="1"/>
    </row>
    <row r="752" ht="12.75" customHeight="1">
      <c r="A752" s="1"/>
    </row>
    <row r="753" ht="12.75" customHeight="1">
      <c r="A753" s="1"/>
    </row>
    <row r="754" ht="12.75" customHeight="1">
      <c r="A754" s="1"/>
    </row>
    <row r="755" ht="12.75" customHeight="1">
      <c r="A755" s="1"/>
    </row>
    <row r="756" ht="12.75" customHeight="1">
      <c r="A756" s="1"/>
    </row>
    <row r="757" ht="12.75" customHeight="1">
      <c r="A757" s="1"/>
    </row>
    <row r="758" ht="12.75" customHeight="1">
      <c r="A758" s="1"/>
    </row>
    <row r="759" ht="12.75" customHeight="1">
      <c r="A759" s="1"/>
    </row>
    <row r="760" ht="12.75" customHeight="1">
      <c r="A760" s="1"/>
    </row>
    <row r="761" ht="12.75" customHeight="1">
      <c r="A761" s="1"/>
    </row>
    <row r="762" ht="12.75" customHeight="1">
      <c r="A762" s="1"/>
    </row>
    <row r="763" ht="12.75" customHeight="1">
      <c r="A763" s="1"/>
    </row>
    <row r="764" ht="12.75" customHeight="1">
      <c r="A764" s="1"/>
    </row>
    <row r="765" ht="12.75" customHeight="1">
      <c r="A765" s="1"/>
    </row>
    <row r="766" ht="12.75" customHeight="1">
      <c r="A766" s="1"/>
    </row>
    <row r="767" ht="12.75" customHeight="1">
      <c r="A767" s="1"/>
    </row>
    <row r="768" ht="12.75" customHeight="1">
      <c r="A768" s="1"/>
    </row>
    <row r="769" ht="12.75" customHeight="1">
      <c r="A769" s="1"/>
    </row>
    <row r="770" ht="12.75" customHeight="1">
      <c r="A770" s="1"/>
    </row>
    <row r="771" ht="12.75" customHeight="1">
      <c r="A771" s="1"/>
    </row>
    <row r="772" ht="12.75" customHeight="1">
      <c r="A772" s="1"/>
    </row>
    <row r="773" ht="12.75" customHeight="1">
      <c r="A773" s="1"/>
    </row>
    <row r="774" ht="12.75" customHeight="1">
      <c r="A774" s="1"/>
    </row>
    <row r="775" ht="12.75" customHeight="1">
      <c r="A775" s="1"/>
    </row>
    <row r="776" ht="12.75" customHeight="1">
      <c r="A776" s="1"/>
    </row>
    <row r="777" ht="12.75" customHeight="1">
      <c r="A777" s="1"/>
    </row>
    <row r="778" ht="12.75" customHeight="1">
      <c r="A778" s="1"/>
    </row>
    <row r="779" ht="12.75" customHeight="1">
      <c r="A779" s="1"/>
    </row>
    <row r="780" ht="12.75" customHeight="1">
      <c r="A780" s="1"/>
    </row>
    <row r="781" ht="12.75" customHeight="1">
      <c r="A781" s="1"/>
    </row>
    <row r="782" ht="12.75" customHeight="1">
      <c r="A782" s="1"/>
    </row>
    <row r="783" ht="12.75" customHeight="1">
      <c r="A783" s="1"/>
    </row>
    <row r="784" ht="12.75" customHeight="1">
      <c r="A784" s="1"/>
    </row>
    <row r="785" ht="12.75" customHeight="1">
      <c r="A785" s="1"/>
    </row>
    <row r="786" ht="12.75" customHeight="1">
      <c r="A786" s="1"/>
    </row>
    <row r="787" ht="12.75" customHeight="1">
      <c r="A787" s="1"/>
    </row>
    <row r="788" ht="12.75" customHeight="1">
      <c r="A788" s="1"/>
    </row>
    <row r="789" ht="12.75" customHeight="1">
      <c r="A789" s="1"/>
    </row>
    <row r="790" ht="12.75" customHeight="1">
      <c r="A790" s="1"/>
    </row>
    <row r="791" ht="12.75" customHeight="1">
      <c r="A791" s="1"/>
    </row>
    <row r="792" ht="12.75" customHeight="1">
      <c r="A792" s="1"/>
    </row>
    <row r="793" ht="12.75" customHeight="1">
      <c r="A793" s="1"/>
    </row>
    <row r="794" ht="12.75" customHeight="1">
      <c r="A794" s="1"/>
    </row>
    <row r="795" ht="12.75" customHeight="1">
      <c r="A795" s="1"/>
    </row>
    <row r="796" ht="12.75" customHeight="1">
      <c r="A796" s="1"/>
    </row>
    <row r="797" ht="12.75" customHeight="1">
      <c r="A797" s="1"/>
    </row>
    <row r="798" ht="12.75" customHeight="1">
      <c r="A798" s="1"/>
    </row>
    <row r="799" ht="12.75" customHeight="1">
      <c r="A799" s="1"/>
    </row>
    <row r="800" ht="12.75" customHeight="1">
      <c r="A800" s="1"/>
    </row>
    <row r="801" ht="12.75" customHeight="1">
      <c r="A801" s="1"/>
    </row>
    <row r="802" ht="12.75" customHeight="1">
      <c r="A802" s="1"/>
    </row>
    <row r="803" ht="12.75" customHeight="1">
      <c r="A803" s="1"/>
    </row>
    <row r="804" ht="12.75" customHeight="1">
      <c r="A804" s="1"/>
    </row>
    <row r="805" ht="12.75" customHeight="1">
      <c r="A805" s="1"/>
    </row>
    <row r="806" ht="12.75" customHeight="1">
      <c r="A806" s="1"/>
    </row>
    <row r="807" ht="12.75" customHeight="1">
      <c r="A807" s="1"/>
    </row>
    <row r="808" ht="12.75" customHeight="1">
      <c r="A808" s="1"/>
    </row>
    <row r="809" ht="12.75" customHeight="1">
      <c r="A809" s="1"/>
    </row>
    <row r="810" ht="12.75" customHeight="1">
      <c r="A810" s="1"/>
    </row>
    <row r="811" ht="12.75" customHeight="1">
      <c r="A811" s="1"/>
    </row>
    <row r="812" ht="12.75" customHeight="1">
      <c r="A812" s="1"/>
    </row>
    <row r="813" ht="12.75" customHeight="1">
      <c r="A813" s="1"/>
    </row>
    <row r="814" ht="12.75" customHeight="1">
      <c r="A814" s="1"/>
    </row>
    <row r="815" ht="12.75" customHeight="1">
      <c r="A815" s="1"/>
    </row>
    <row r="816" ht="12.75" customHeight="1">
      <c r="A816" s="1"/>
    </row>
    <row r="817" ht="12.75" customHeight="1">
      <c r="A817" s="1"/>
    </row>
    <row r="818" ht="12.75" customHeight="1">
      <c r="A818" s="1"/>
    </row>
    <row r="819" ht="12.75" customHeight="1">
      <c r="A819" s="1"/>
    </row>
    <row r="820" ht="12.75" customHeight="1">
      <c r="A820" s="1"/>
    </row>
    <row r="821" ht="12.75" customHeight="1">
      <c r="A821" s="1"/>
    </row>
    <row r="822" ht="12.75" customHeight="1">
      <c r="A822" s="1"/>
    </row>
    <row r="823" ht="12.75" customHeight="1">
      <c r="A823" s="1"/>
    </row>
    <row r="824" ht="12.75" customHeight="1">
      <c r="A824" s="1"/>
    </row>
    <row r="825" ht="12.75" customHeight="1">
      <c r="A825" s="1"/>
    </row>
    <row r="826" ht="12.75" customHeight="1">
      <c r="A826" s="1"/>
    </row>
    <row r="827" ht="12.75" customHeight="1">
      <c r="A827" s="1"/>
    </row>
    <row r="828" ht="12.75" customHeight="1">
      <c r="A828" s="1"/>
    </row>
    <row r="829" ht="12.75" customHeight="1">
      <c r="A829" s="1"/>
    </row>
    <row r="830" ht="12.75" customHeight="1">
      <c r="A830" s="1"/>
    </row>
    <row r="831" ht="12.75" customHeight="1">
      <c r="A831" s="1"/>
    </row>
    <row r="832" ht="12.75" customHeight="1">
      <c r="A832" s="1"/>
    </row>
    <row r="833" ht="12.75" customHeight="1">
      <c r="A833" s="1"/>
    </row>
    <row r="834" ht="12.75" customHeight="1">
      <c r="A834" s="1"/>
    </row>
    <row r="835" ht="12.75" customHeight="1">
      <c r="A835" s="1"/>
    </row>
    <row r="836" ht="12.75" customHeight="1">
      <c r="A836" s="1"/>
    </row>
    <row r="837" ht="12.75" customHeight="1">
      <c r="A837" s="1"/>
    </row>
    <row r="838" ht="12.75" customHeight="1">
      <c r="A838" s="1"/>
    </row>
    <row r="839" ht="12.75" customHeight="1">
      <c r="A839" s="1"/>
    </row>
    <row r="840" ht="12.75" customHeight="1">
      <c r="A840" s="1"/>
    </row>
    <row r="841" ht="12.75" customHeight="1">
      <c r="A841" s="1"/>
    </row>
    <row r="842" ht="12.75" customHeight="1">
      <c r="A842" s="1"/>
    </row>
    <row r="843" ht="12.75" customHeight="1">
      <c r="A843" s="1"/>
    </row>
    <row r="844" ht="12.75" customHeight="1">
      <c r="A844" s="1"/>
    </row>
    <row r="845" ht="12.75" customHeight="1">
      <c r="A845" s="1"/>
    </row>
    <row r="846" ht="12.75" customHeight="1">
      <c r="A846" s="1"/>
    </row>
    <row r="847" ht="12.75" customHeight="1">
      <c r="A847" s="1"/>
    </row>
    <row r="848" ht="12.75" customHeight="1">
      <c r="A848" s="1"/>
    </row>
    <row r="849" ht="12.75" customHeight="1">
      <c r="A849" s="1"/>
    </row>
    <row r="850" ht="12.75" customHeight="1">
      <c r="A850" s="1"/>
    </row>
    <row r="851" ht="12.75" customHeight="1">
      <c r="A851" s="1"/>
    </row>
    <row r="852" ht="12.75" customHeight="1">
      <c r="A852" s="1"/>
    </row>
    <row r="853" ht="12.75" customHeight="1">
      <c r="A853" s="1"/>
    </row>
    <row r="854" ht="12.75" customHeight="1">
      <c r="A854" s="1"/>
    </row>
    <row r="855" ht="12.75" customHeight="1">
      <c r="A855" s="1"/>
    </row>
    <row r="856" ht="12.75" customHeight="1">
      <c r="A856" s="1"/>
    </row>
    <row r="857" ht="12.75" customHeight="1">
      <c r="A857" s="1"/>
    </row>
    <row r="858" ht="12.75" customHeight="1">
      <c r="A858" s="1"/>
    </row>
    <row r="859" ht="12.75" customHeight="1">
      <c r="A859" s="1"/>
    </row>
    <row r="860" ht="12.75" customHeight="1">
      <c r="A860" s="1"/>
    </row>
    <row r="861" ht="12.75" customHeight="1">
      <c r="A861" s="1"/>
    </row>
    <row r="862" ht="12.75" customHeight="1">
      <c r="A862" s="1"/>
    </row>
    <row r="863" ht="12.75" customHeight="1">
      <c r="A863" s="1"/>
    </row>
    <row r="864" ht="12.75" customHeight="1">
      <c r="A864" s="1"/>
    </row>
    <row r="865" ht="12.75" customHeight="1">
      <c r="A865" s="1"/>
    </row>
    <row r="866" ht="12.75" customHeight="1">
      <c r="A866" s="1"/>
    </row>
    <row r="867" ht="12.75" customHeight="1">
      <c r="A867" s="1"/>
    </row>
    <row r="868" ht="12.75" customHeight="1">
      <c r="A868" s="1"/>
    </row>
    <row r="869" ht="12.75" customHeight="1">
      <c r="A869" s="1"/>
    </row>
    <row r="870" ht="12.75" customHeight="1">
      <c r="A870" s="1"/>
    </row>
    <row r="871" ht="12.75" customHeight="1">
      <c r="A871" s="1"/>
    </row>
    <row r="872" ht="12.75" customHeight="1">
      <c r="A872" s="1"/>
    </row>
    <row r="873" ht="12.75" customHeight="1">
      <c r="A873" s="1"/>
    </row>
    <row r="874" ht="12.75" customHeight="1">
      <c r="A874" s="1"/>
    </row>
    <row r="875" ht="12.75" customHeight="1">
      <c r="A875" s="1"/>
    </row>
    <row r="876" ht="12.75" customHeight="1">
      <c r="A876" s="1"/>
    </row>
    <row r="877" ht="12.75" customHeight="1">
      <c r="A877" s="1"/>
    </row>
    <row r="878" ht="12.75" customHeight="1">
      <c r="A878" s="1"/>
    </row>
    <row r="879" ht="12.75" customHeight="1">
      <c r="A879" s="1"/>
    </row>
    <row r="880" ht="12.75" customHeight="1">
      <c r="A880" s="1"/>
    </row>
    <row r="881" ht="12.75" customHeight="1">
      <c r="A881" s="1"/>
    </row>
    <row r="882" ht="12.75" customHeight="1">
      <c r="A882" s="1"/>
    </row>
    <row r="883" ht="12.75" customHeight="1">
      <c r="A883" s="1"/>
    </row>
    <row r="884" ht="12.75" customHeight="1">
      <c r="A884" s="1"/>
    </row>
    <row r="885" ht="12.75" customHeight="1">
      <c r="A885" s="1"/>
    </row>
    <row r="886" ht="12.75" customHeight="1">
      <c r="A886" s="1"/>
    </row>
    <row r="887" ht="12.75" customHeight="1">
      <c r="A887" s="1"/>
    </row>
    <row r="888" ht="12.75" customHeight="1">
      <c r="A888" s="1"/>
    </row>
    <row r="889" ht="12.75" customHeight="1">
      <c r="A889" s="1"/>
    </row>
    <row r="890" ht="12.75" customHeight="1">
      <c r="A890" s="1"/>
    </row>
    <row r="891" ht="12.75" customHeight="1">
      <c r="A891" s="1"/>
    </row>
    <row r="892" ht="12.75" customHeight="1">
      <c r="A892" s="1"/>
    </row>
    <row r="893" ht="12.75" customHeight="1">
      <c r="A893" s="1"/>
    </row>
    <row r="894" ht="12.75" customHeight="1">
      <c r="A894" s="1"/>
    </row>
    <row r="895" ht="12.75" customHeight="1">
      <c r="A895" s="1"/>
    </row>
    <row r="896" ht="12.75" customHeight="1">
      <c r="A896" s="1"/>
    </row>
    <row r="897" ht="12.75" customHeight="1">
      <c r="A897" s="1"/>
    </row>
    <row r="898" ht="12.75" customHeight="1">
      <c r="A898" s="1"/>
    </row>
    <row r="899" ht="12.75" customHeight="1">
      <c r="A899" s="1"/>
    </row>
    <row r="900" ht="12.75" customHeight="1">
      <c r="A900" s="1"/>
    </row>
    <row r="901" ht="12.75" customHeight="1">
      <c r="A901" s="1"/>
    </row>
    <row r="902" ht="12.75" customHeight="1">
      <c r="A902" s="1"/>
    </row>
    <row r="903" ht="12.75" customHeight="1">
      <c r="A903" s="1"/>
    </row>
    <row r="904" ht="12.75" customHeight="1">
      <c r="A904" s="1"/>
    </row>
    <row r="905" ht="12.75" customHeight="1">
      <c r="A905" s="1"/>
    </row>
    <row r="906" ht="12.75" customHeight="1">
      <c r="A906" s="1"/>
    </row>
    <row r="907" ht="12.75" customHeight="1">
      <c r="A907" s="1"/>
    </row>
    <row r="908" ht="12.75" customHeight="1">
      <c r="A908" s="1"/>
    </row>
    <row r="909" ht="12.75" customHeight="1">
      <c r="A909" s="1"/>
    </row>
    <row r="910" ht="12.75" customHeight="1">
      <c r="A910" s="1"/>
    </row>
    <row r="911" ht="12.75" customHeight="1">
      <c r="A911" s="1"/>
    </row>
    <row r="912" ht="12.75" customHeight="1">
      <c r="A912" s="1"/>
    </row>
    <row r="913" ht="12.75" customHeight="1">
      <c r="A913" s="1"/>
    </row>
    <row r="914" ht="12.75" customHeight="1">
      <c r="A914" s="1"/>
    </row>
    <row r="915" ht="12.75" customHeight="1">
      <c r="A915" s="1"/>
    </row>
    <row r="916" ht="12.75" customHeight="1">
      <c r="A916" s="1"/>
    </row>
    <row r="917" ht="12.75" customHeight="1">
      <c r="A917" s="1"/>
    </row>
    <row r="918" ht="12.75" customHeight="1">
      <c r="A918" s="1"/>
    </row>
    <row r="919" ht="12.75" customHeight="1">
      <c r="A919" s="1"/>
    </row>
    <row r="920" ht="12.75" customHeight="1">
      <c r="A920" s="1"/>
    </row>
    <row r="921" ht="12.75" customHeight="1">
      <c r="A921" s="1"/>
    </row>
    <row r="922" ht="12.75" customHeight="1">
      <c r="A922" s="1"/>
    </row>
    <row r="923" ht="12.75" customHeight="1">
      <c r="A923" s="1"/>
    </row>
    <row r="924" ht="12.75" customHeight="1">
      <c r="A924" s="1"/>
    </row>
    <row r="925" ht="12.75" customHeight="1">
      <c r="A925" s="1"/>
    </row>
    <row r="926" ht="12.75" customHeight="1">
      <c r="A926" s="1"/>
    </row>
    <row r="927" ht="12.75" customHeight="1">
      <c r="A927" s="1"/>
    </row>
    <row r="928" ht="12.75" customHeight="1">
      <c r="A928" s="1"/>
    </row>
    <row r="929" ht="12.75" customHeight="1">
      <c r="A929" s="1"/>
    </row>
    <row r="930" ht="12.75" customHeight="1">
      <c r="A930" s="1"/>
    </row>
    <row r="931" ht="12.75" customHeight="1">
      <c r="A931" s="1"/>
    </row>
    <row r="932" ht="12.75" customHeight="1">
      <c r="A932" s="1"/>
    </row>
    <row r="933" ht="12.75" customHeight="1">
      <c r="A933" s="1"/>
    </row>
    <row r="934" ht="12.75" customHeight="1">
      <c r="A934" s="1"/>
    </row>
    <row r="935" ht="12.75" customHeight="1">
      <c r="A935" s="1"/>
    </row>
    <row r="936" ht="12.75" customHeight="1">
      <c r="A936" s="1"/>
    </row>
    <row r="937" ht="12.75" customHeight="1">
      <c r="A937" s="1"/>
    </row>
    <row r="938" ht="12.75" customHeight="1">
      <c r="A938" s="1"/>
    </row>
    <row r="939" ht="12.75" customHeight="1">
      <c r="A939" s="1"/>
    </row>
    <row r="940" ht="12.75" customHeight="1">
      <c r="A940" s="1"/>
    </row>
    <row r="941" ht="12.75" customHeight="1">
      <c r="A941" s="1"/>
    </row>
    <row r="942" ht="12.75" customHeight="1">
      <c r="A942" s="1"/>
    </row>
    <row r="943" ht="12.75" customHeight="1">
      <c r="A943" s="1"/>
    </row>
    <row r="944" ht="12.75" customHeight="1">
      <c r="A944" s="1"/>
    </row>
    <row r="945" ht="12.75" customHeight="1">
      <c r="A945" s="1"/>
    </row>
    <row r="946" ht="12.75" customHeight="1">
      <c r="A946" s="1"/>
    </row>
    <row r="947" ht="12.75" customHeight="1">
      <c r="A947" s="1"/>
    </row>
    <row r="948" ht="12.75" customHeight="1">
      <c r="A948" s="1"/>
    </row>
    <row r="949" ht="12.75" customHeight="1">
      <c r="A949" s="1"/>
    </row>
    <row r="950" ht="12.75" customHeight="1">
      <c r="A950" s="1"/>
    </row>
    <row r="951" ht="12.75" customHeight="1">
      <c r="A951" s="1"/>
    </row>
    <row r="952" ht="12.75" customHeight="1">
      <c r="A952" s="1"/>
    </row>
    <row r="953" ht="12.75" customHeight="1">
      <c r="A953" s="1"/>
    </row>
    <row r="954" ht="12.75" customHeight="1">
      <c r="A954" s="1"/>
    </row>
    <row r="955" ht="12.75" customHeight="1">
      <c r="A955" s="1"/>
    </row>
    <row r="956" ht="12.75" customHeight="1">
      <c r="A956" s="1"/>
    </row>
    <row r="957" ht="12.75" customHeight="1">
      <c r="A957" s="1"/>
    </row>
    <row r="958" ht="12.75" customHeight="1">
      <c r="A958" s="1"/>
    </row>
    <row r="959" ht="12.75" customHeight="1">
      <c r="A959" s="1"/>
    </row>
    <row r="960" ht="12.75" customHeight="1">
      <c r="A960" s="1"/>
    </row>
    <row r="961" ht="12.75" customHeight="1">
      <c r="A961" s="1"/>
    </row>
    <row r="962" ht="12.75" customHeight="1">
      <c r="A962" s="1"/>
    </row>
    <row r="963" ht="12.75" customHeight="1">
      <c r="A963" s="1"/>
    </row>
    <row r="964" ht="12.75" customHeight="1">
      <c r="A964" s="1"/>
    </row>
    <row r="965" ht="12.75" customHeight="1">
      <c r="A965" s="1"/>
    </row>
    <row r="966" ht="12.75" customHeight="1">
      <c r="A966" s="1"/>
    </row>
    <row r="967" ht="12.75" customHeight="1">
      <c r="A967" s="1"/>
    </row>
    <row r="968" ht="12.75" customHeight="1">
      <c r="A968" s="1"/>
    </row>
    <row r="969" ht="12.75" customHeight="1">
      <c r="A969" s="1"/>
    </row>
    <row r="970" ht="12.75" customHeight="1">
      <c r="A970" s="1"/>
    </row>
    <row r="971" ht="12.75" customHeight="1">
      <c r="A971" s="1"/>
    </row>
    <row r="972" ht="12.75" customHeight="1">
      <c r="A972" s="1"/>
    </row>
    <row r="973" ht="12.75" customHeight="1">
      <c r="A973" s="1"/>
    </row>
    <row r="974" ht="12.75" customHeight="1">
      <c r="A974" s="1"/>
    </row>
    <row r="975" ht="12.75" customHeight="1">
      <c r="A975" s="1"/>
    </row>
    <row r="976" ht="12.75" customHeight="1">
      <c r="A976" s="1"/>
    </row>
    <row r="977" ht="12.75" customHeight="1">
      <c r="A977" s="1"/>
    </row>
    <row r="978" ht="12.75" customHeight="1">
      <c r="A978" s="1"/>
    </row>
    <row r="979" ht="12.75" customHeight="1">
      <c r="A979" s="1"/>
    </row>
    <row r="980" ht="12.75" customHeight="1">
      <c r="A980" s="1"/>
    </row>
    <row r="981" ht="12.75" customHeight="1">
      <c r="A981" s="1"/>
    </row>
    <row r="982" ht="12.75" customHeight="1">
      <c r="A982" s="1"/>
    </row>
    <row r="983" ht="12.75" customHeight="1">
      <c r="A983" s="1"/>
    </row>
    <row r="984" ht="12.75" customHeight="1">
      <c r="A984" s="1"/>
    </row>
    <row r="985" ht="12.75" customHeight="1">
      <c r="A985" s="1"/>
    </row>
    <row r="986" ht="12.75" customHeight="1">
      <c r="A986" s="1"/>
    </row>
    <row r="987" ht="12.75" customHeight="1">
      <c r="A987" s="1"/>
    </row>
    <row r="988" ht="12.75" customHeight="1">
      <c r="A988" s="1"/>
    </row>
    <row r="989" ht="12.75" customHeight="1">
      <c r="A989" s="1"/>
    </row>
    <row r="990" ht="12.75" customHeight="1">
      <c r="A990" s="1"/>
    </row>
    <row r="991" ht="12.75" customHeight="1">
      <c r="A991" s="1"/>
    </row>
    <row r="992" ht="12.75" customHeight="1">
      <c r="A992" s="1"/>
    </row>
    <row r="993" ht="12.75" customHeight="1">
      <c r="A993" s="1"/>
    </row>
    <row r="994" ht="12.75" customHeight="1">
      <c r="A994" s="1"/>
    </row>
    <row r="995" ht="12.75" customHeight="1">
      <c r="A995" s="1"/>
    </row>
    <row r="996" ht="12.75" customHeight="1">
      <c r="A996" s="1"/>
    </row>
    <row r="997" ht="12.75" customHeight="1">
      <c r="A997" s="1"/>
    </row>
    <row r="998" ht="12.75" customHeight="1">
      <c r="A998" s="1"/>
    </row>
    <row r="999" ht="12.75" customHeight="1">
      <c r="A999" s="1"/>
    </row>
    <row r="1000" ht="12.75" customHeight="1">
      <c r="A1000" s="1"/>
    </row>
  </sheetData>
  <mergeCells count="13">
    <mergeCell ref="B3:I3"/>
    <mergeCell ref="B4:N4"/>
    <mergeCell ref="B6:N7"/>
    <mergeCell ref="A9:A49"/>
    <mergeCell ref="A51:A91"/>
    <mergeCell ref="A93:A133"/>
    <mergeCell ref="A1:A3"/>
    <mergeCell ref="B1:I1"/>
    <mergeCell ref="J1:J3"/>
    <mergeCell ref="K1:K3"/>
    <mergeCell ref="L1:M2"/>
    <mergeCell ref="N1:N2"/>
    <mergeCell ref="B2:I2"/>
  </mergeCells>
  <printOptions/>
  <pageMargins bottom="0.75" footer="0.0" header="0.0" left="0.7" right="0.7" top="0.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1" width="9.0"/>
    <col customWidth="1" min="2" max="2" width="23.14"/>
    <col customWidth="1" min="3" max="3" width="12.43"/>
    <col customWidth="1" min="4" max="4" width="14.0"/>
    <col customWidth="1" min="5" max="5" width="11.57"/>
    <col customWidth="1" min="6" max="6" width="9.43"/>
    <col customWidth="1" min="7" max="7" width="8.43"/>
    <col customWidth="1" min="8" max="8" width="11.43"/>
    <col customWidth="1" min="9" max="9" width="9.57"/>
    <col customWidth="1" min="10" max="10" width="8.86"/>
    <col customWidth="1" min="11" max="12" width="8.71"/>
    <col customWidth="1" min="13" max="13" width="9.14"/>
    <col customWidth="1" min="14" max="26" width="8.71"/>
  </cols>
  <sheetData>
    <row r="1" ht="12.75" customHeight="1">
      <c r="A1" s="7"/>
      <c r="B1" s="8" t="s">
        <v>18</v>
      </c>
      <c r="C1" s="9"/>
      <c r="D1" s="9"/>
      <c r="E1" s="9"/>
      <c r="F1" s="9"/>
      <c r="G1" s="10"/>
      <c r="H1" s="11" t="s">
        <v>19</v>
      </c>
      <c r="I1" s="12">
        <v>0.0</v>
      </c>
      <c r="J1" s="13"/>
      <c r="M1" s="51"/>
    </row>
    <row r="2" ht="12.75" customHeight="1">
      <c r="A2" s="14"/>
      <c r="B2" s="15" t="s">
        <v>20</v>
      </c>
      <c r="C2" s="16"/>
      <c r="D2" s="16"/>
      <c r="E2" s="16"/>
      <c r="F2" s="16"/>
      <c r="G2" s="17"/>
      <c r="H2" s="14"/>
      <c r="I2" s="14"/>
      <c r="J2" s="14"/>
      <c r="M2" s="51"/>
    </row>
    <row r="3" ht="36.0" customHeight="1">
      <c r="A3" s="18"/>
      <c r="B3" s="19" t="s">
        <v>21</v>
      </c>
      <c r="C3" s="20"/>
      <c r="D3" s="20"/>
      <c r="E3" s="20"/>
      <c r="F3" s="20"/>
      <c r="G3" s="21"/>
      <c r="H3" s="18"/>
      <c r="I3" s="18"/>
      <c r="J3" s="18"/>
      <c r="M3" s="51"/>
    </row>
    <row r="4" ht="12.75" customHeight="1">
      <c r="A4" s="22"/>
      <c r="B4" s="23"/>
      <c r="C4" s="9"/>
      <c r="D4" s="9"/>
      <c r="E4" s="9"/>
      <c r="F4" s="9"/>
      <c r="G4" s="9"/>
      <c r="H4" s="9"/>
      <c r="I4" s="9"/>
      <c r="J4" s="10"/>
      <c r="M4" s="51"/>
    </row>
    <row r="5" ht="12.75" customHeight="1">
      <c r="A5" s="1"/>
      <c r="B5" s="97" t="s">
        <v>1499</v>
      </c>
      <c r="C5" s="97" t="s">
        <v>23</v>
      </c>
      <c r="D5" s="25" t="s">
        <v>1500</v>
      </c>
      <c r="E5" s="97" t="s">
        <v>25</v>
      </c>
      <c r="F5" s="97" t="s">
        <v>26</v>
      </c>
      <c r="G5" s="98" t="s">
        <v>27</v>
      </c>
      <c r="H5" s="97" t="s">
        <v>25</v>
      </c>
      <c r="I5" s="97" t="s">
        <v>26</v>
      </c>
      <c r="J5" s="98" t="s">
        <v>29</v>
      </c>
      <c r="L5" s="51"/>
      <c r="M5" s="51"/>
    </row>
    <row r="6" ht="12.75" customHeight="1">
      <c r="A6" s="28"/>
      <c r="B6" s="43"/>
      <c r="C6" s="44"/>
      <c r="D6" s="53"/>
      <c r="E6" s="48">
        <v>0.0</v>
      </c>
      <c r="F6" s="48">
        <v>0.0</v>
      </c>
      <c r="G6" s="50"/>
      <c r="H6" s="48">
        <f t="shared" ref="H6:I6" si="1">E6-(E6*$I$1)</f>
        <v>0</v>
      </c>
      <c r="I6" s="48">
        <f t="shared" si="1"/>
        <v>0</v>
      </c>
      <c r="J6" s="48"/>
      <c r="M6" s="51"/>
      <c r="N6" s="119"/>
    </row>
    <row r="7" ht="12.75" customHeight="1">
      <c r="A7" s="33">
        <v>200.0</v>
      </c>
      <c r="B7" s="34" t="s">
        <v>1501</v>
      </c>
      <c r="C7" s="35" t="s">
        <v>307</v>
      </c>
      <c r="D7" s="42">
        <v>214.0</v>
      </c>
      <c r="E7" s="54">
        <v>12125.1645646362</v>
      </c>
      <c r="F7" s="54">
        <v>2785.0</v>
      </c>
      <c r="G7" s="55">
        <f t="shared" ref="G7:G49" si="3">E7+F7</f>
        <v>14910.16456</v>
      </c>
      <c r="H7" s="54">
        <f t="shared" ref="H7:I7" si="2">E7-(E7*$I$1)</f>
        <v>12125.16456</v>
      </c>
      <c r="I7" s="54">
        <f t="shared" si="2"/>
        <v>2785</v>
      </c>
      <c r="J7" s="39">
        <f t="shared" ref="J7:J49" si="5">H7+I7</f>
        <v>14910.16456</v>
      </c>
      <c r="K7" s="51"/>
      <c r="L7" s="51"/>
      <c r="M7" s="51"/>
      <c r="N7" s="120"/>
      <c r="O7" s="120"/>
      <c r="P7" s="51"/>
      <c r="Q7" s="51"/>
      <c r="R7" s="51"/>
      <c r="S7" s="51"/>
      <c r="W7" s="51"/>
      <c r="Y7" s="51"/>
    </row>
    <row r="8" ht="12.75" customHeight="1">
      <c r="A8" s="40"/>
      <c r="B8" s="34" t="s">
        <v>1502</v>
      </c>
      <c r="C8" s="35" t="s">
        <v>309</v>
      </c>
      <c r="D8" s="42">
        <v>284.0</v>
      </c>
      <c r="E8" s="54">
        <v>13113.290313099902</v>
      </c>
      <c r="F8" s="54">
        <v>3249.0</v>
      </c>
      <c r="G8" s="55">
        <f t="shared" si="3"/>
        <v>16362.29031</v>
      </c>
      <c r="H8" s="54">
        <f t="shared" ref="H8:I8" si="4">E8-(E8*$I$1)</f>
        <v>13113.29031</v>
      </c>
      <c r="I8" s="54">
        <f t="shared" si="4"/>
        <v>3249</v>
      </c>
      <c r="J8" s="39">
        <f t="shared" si="5"/>
        <v>16362.29031</v>
      </c>
      <c r="K8" s="51"/>
      <c r="L8" s="51"/>
      <c r="M8" s="51"/>
      <c r="N8" s="120"/>
      <c r="O8" s="120"/>
      <c r="P8" s="51"/>
      <c r="Q8" s="51"/>
      <c r="R8" s="51"/>
      <c r="S8" s="51"/>
      <c r="V8" s="51"/>
      <c r="W8" s="51"/>
      <c r="Y8" s="51"/>
    </row>
    <row r="9" ht="12.75" customHeight="1">
      <c r="A9" s="40"/>
      <c r="B9" s="34" t="s">
        <v>1503</v>
      </c>
      <c r="C9" s="35" t="s">
        <v>73</v>
      </c>
      <c r="D9" s="42">
        <v>354.0</v>
      </c>
      <c r="E9" s="54">
        <v>14103.249318981898</v>
      </c>
      <c r="F9" s="54">
        <v>3784.0</v>
      </c>
      <c r="G9" s="55">
        <f t="shared" si="3"/>
        <v>17887.24932</v>
      </c>
      <c r="H9" s="54">
        <f t="shared" ref="H9:I9" si="6">E9-(E9*$I$1)</f>
        <v>14103.24932</v>
      </c>
      <c r="I9" s="54">
        <f t="shared" si="6"/>
        <v>3784</v>
      </c>
      <c r="J9" s="39">
        <f t="shared" si="5"/>
        <v>17887.24932</v>
      </c>
      <c r="K9" s="51"/>
      <c r="L9" s="51"/>
      <c r="M9" s="51"/>
      <c r="N9" s="120"/>
      <c r="O9" s="120"/>
      <c r="P9" s="51"/>
      <c r="Q9" s="51"/>
      <c r="R9" s="51"/>
      <c r="S9" s="51"/>
      <c r="V9" s="51"/>
      <c r="W9" s="51"/>
      <c r="Y9" s="51"/>
    </row>
    <row r="10" ht="12.75" customHeight="1">
      <c r="A10" s="40"/>
      <c r="B10" s="34" t="s">
        <v>1504</v>
      </c>
      <c r="C10" s="35" t="s">
        <v>312</v>
      </c>
      <c r="D10" s="42">
        <v>424.0</v>
      </c>
      <c r="E10" s="54">
        <v>15089.541810027298</v>
      </c>
      <c r="F10" s="54">
        <v>4212.0</v>
      </c>
      <c r="G10" s="55">
        <f t="shared" si="3"/>
        <v>19301.54181</v>
      </c>
      <c r="H10" s="54">
        <f t="shared" ref="H10:I10" si="7">E10-(E10*$I$1)</f>
        <v>15089.54181</v>
      </c>
      <c r="I10" s="54">
        <f t="shared" si="7"/>
        <v>4212</v>
      </c>
      <c r="J10" s="39">
        <f t="shared" si="5"/>
        <v>19301.54181</v>
      </c>
      <c r="K10" s="51"/>
      <c r="L10" s="51"/>
      <c r="M10" s="51"/>
      <c r="N10" s="120"/>
      <c r="O10" s="120"/>
      <c r="P10" s="51"/>
      <c r="Q10" s="51"/>
      <c r="R10" s="51"/>
      <c r="S10" s="51"/>
      <c r="U10" s="51"/>
      <c r="V10" s="51"/>
      <c r="W10" s="51"/>
      <c r="Y10" s="51"/>
    </row>
    <row r="11" ht="12.75" customHeight="1">
      <c r="A11" s="40"/>
      <c r="B11" s="34" t="s">
        <v>1505</v>
      </c>
      <c r="C11" s="35" t="s">
        <v>75</v>
      </c>
      <c r="D11" s="42">
        <v>494.0</v>
      </c>
      <c r="E11" s="54">
        <v>16079.500815909301</v>
      </c>
      <c r="F11" s="54">
        <v>4641.0</v>
      </c>
      <c r="G11" s="55">
        <f t="shared" si="3"/>
        <v>20720.50082</v>
      </c>
      <c r="H11" s="54">
        <f t="shared" ref="H11:I11" si="8">E11-(E11*$I$1)</f>
        <v>16079.50082</v>
      </c>
      <c r="I11" s="54">
        <f t="shared" si="8"/>
        <v>4641</v>
      </c>
      <c r="J11" s="39">
        <f t="shared" si="5"/>
        <v>20720.50082</v>
      </c>
      <c r="K11" s="51"/>
      <c r="L11" s="51"/>
      <c r="M11" s="51"/>
      <c r="N11" s="120"/>
      <c r="O11" s="120"/>
      <c r="P11" s="51"/>
      <c r="Q11" s="51"/>
      <c r="R11" s="51"/>
      <c r="S11" s="51"/>
      <c r="U11" s="51"/>
      <c r="V11" s="51"/>
      <c r="W11" s="51"/>
      <c r="Y11" s="51"/>
    </row>
    <row r="12" ht="12.75" customHeight="1">
      <c r="A12" s="40"/>
      <c r="B12" s="34" t="s">
        <v>1506</v>
      </c>
      <c r="C12" s="35" t="s">
        <v>315</v>
      </c>
      <c r="D12" s="42">
        <v>564.0</v>
      </c>
      <c r="E12" s="54">
        <v>17175.7887520527</v>
      </c>
      <c r="F12" s="54">
        <v>5121.0</v>
      </c>
      <c r="G12" s="55">
        <f t="shared" si="3"/>
        <v>22296.78875</v>
      </c>
      <c r="H12" s="54">
        <f t="shared" ref="H12:I12" si="9">E12-(E12*$I$1)</f>
        <v>17175.78875</v>
      </c>
      <c r="I12" s="54">
        <f t="shared" si="9"/>
        <v>5121</v>
      </c>
      <c r="J12" s="39">
        <f t="shared" si="5"/>
        <v>22296.78875</v>
      </c>
      <c r="K12" s="51"/>
      <c r="L12" s="51"/>
      <c r="M12" s="51"/>
      <c r="N12" s="120"/>
      <c r="O12" s="120"/>
      <c r="P12" s="51"/>
      <c r="Q12" s="51"/>
      <c r="R12" s="51"/>
      <c r="S12" s="51"/>
      <c r="U12" s="51"/>
      <c r="V12" s="51"/>
      <c r="W12" s="51"/>
      <c r="Y12" s="51"/>
    </row>
    <row r="13" ht="12.75" customHeight="1">
      <c r="A13" s="40"/>
      <c r="B13" s="34" t="s">
        <v>1507</v>
      </c>
      <c r="C13" s="35" t="s">
        <v>77</v>
      </c>
      <c r="D13" s="42">
        <v>634.0</v>
      </c>
      <c r="E13" s="54">
        <v>18275.743203032696</v>
      </c>
      <c r="F13" s="54">
        <v>5602.0</v>
      </c>
      <c r="G13" s="55">
        <f t="shared" si="3"/>
        <v>23877.7432</v>
      </c>
      <c r="H13" s="54">
        <f t="shared" ref="H13:I13" si="10">E13-(E13*$I$1)</f>
        <v>18275.7432</v>
      </c>
      <c r="I13" s="54">
        <f t="shared" si="10"/>
        <v>5602</v>
      </c>
      <c r="J13" s="39">
        <f t="shared" si="5"/>
        <v>23877.7432</v>
      </c>
      <c r="K13" s="51"/>
      <c r="L13" s="51"/>
      <c r="M13" s="51"/>
      <c r="N13" s="120"/>
      <c r="O13" s="120"/>
      <c r="P13" s="51"/>
      <c r="Q13" s="51"/>
      <c r="R13" s="51"/>
      <c r="S13" s="51"/>
      <c r="U13" s="51"/>
      <c r="V13" s="51"/>
      <c r="W13" s="51"/>
      <c r="Y13" s="51"/>
    </row>
    <row r="14" ht="12.75" customHeight="1">
      <c r="A14" s="40"/>
      <c r="B14" s="34" t="s">
        <v>1508</v>
      </c>
      <c r="C14" s="35" t="s">
        <v>318</v>
      </c>
      <c r="D14" s="42">
        <v>704.0</v>
      </c>
      <c r="E14" s="54">
        <v>19584.6889996989</v>
      </c>
      <c r="F14" s="54">
        <v>6339.0</v>
      </c>
      <c r="G14" s="55">
        <f t="shared" si="3"/>
        <v>25923.689</v>
      </c>
      <c r="H14" s="54">
        <f t="shared" ref="H14:I14" si="11">E14-(E14*$I$1)</f>
        <v>19584.689</v>
      </c>
      <c r="I14" s="54">
        <f t="shared" si="11"/>
        <v>6339</v>
      </c>
      <c r="J14" s="39">
        <f t="shared" si="5"/>
        <v>25923.689</v>
      </c>
      <c r="K14" s="51"/>
      <c r="L14" s="51"/>
      <c r="M14" s="51"/>
      <c r="N14" s="120"/>
      <c r="O14" s="120"/>
      <c r="P14" s="51"/>
      <c r="Q14" s="51"/>
      <c r="R14" s="51"/>
      <c r="S14" s="51"/>
      <c r="U14" s="51"/>
      <c r="V14" s="51"/>
      <c r="W14" s="51"/>
      <c r="Y14" s="51"/>
    </row>
    <row r="15" ht="12.75" customHeight="1">
      <c r="A15" s="40"/>
      <c r="B15" s="34" t="s">
        <v>1509</v>
      </c>
      <c r="C15" s="35" t="s">
        <v>79</v>
      </c>
      <c r="D15" s="42">
        <v>773.0</v>
      </c>
      <c r="E15" s="54">
        <v>20895.468053783396</v>
      </c>
      <c r="F15" s="54">
        <v>6910.0</v>
      </c>
      <c r="G15" s="55">
        <f t="shared" si="3"/>
        <v>27805.46805</v>
      </c>
      <c r="H15" s="54">
        <f t="shared" ref="H15:I15" si="12">E15-(E15*$I$1)</f>
        <v>20895.46805</v>
      </c>
      <c r="I15" s="54">
        <f t="shared" si="12"/>
        <v>6910</v>
      </c>
      <c r="J15" s="39">
        <f t="shared" si="5"/>
        <v>27805.46805</v>
      </c>
      <c r="K15" s="51"/>
      <c r="L15" s="51"/>
      <c r="M15" s="51"/>
      <c r="N15" s="120"/>
      <c r="O15" s="120"/>
      <c r="P15" s="51"/>
      <c r="Q15" s="51"/>
      <c r="R15" s="51"/>
      <c r="S15" s="51"/>
      <c r="U15" s="51"/>
      <c r="V15" s="51"/>
      <c r="W15" s="51"/>
      <c r="Y15" s="51"/>
    </row>
    <row r="16" ht="12.75" customHeight="1">
      <c r="A16" s="40"/>
      <c r="B16" s="34" t="s">
        <v>1510</v>
      </c>
      <c r="C16" s="35" t="s">
        <v>321</v>
      </c>
      <c r="D16" s="42">
        <v>842.0</v>
      </c>
      <c r="E16" s="54">
        <v>21872.594257737295</v>
      </c>
      <c r="F16" s="54">
        <v>7191.0</v>
      </c>
      <c r="G16" s="55">
        <f t="shared" si="3"/>
        <v>29063.59426</v>
      </c>
      <c r="H16" s="54">
        <f t="shared" ref="H16:I16" si="13">E16-(E16*$I$1)</f>
        <v>21872.59426</v>
      </c>
      <c r="I16" s="54">
        <f t="shared" si="13"/>
        <v>7191</v>
      </c>
      <c r="J16" s="39">
        <f t="shared" si="5"/>
        <v>29063.59426</v>
      </c>
      <c r="K16" s="51"/>
      <c r="L16" s="51"/>
      <c r="M16" s="51"/>
      <c r="N16" s="120"/>
      <c r="O16" s="120"/>
      <c r="P16" s="51"/>
      <c r="Q16" s="51"/>
      <c r="R16" s="51"/>
      <c r="S16" s="51"/>
      <c r="U16" s="51"/>
      <c r="V16" s="51"/>
    </row>
    <row r="17" ht="12.75" customHeight="1">
      <c r="A17" s="40"/>
      <c r="B17" s="34" t="s">
        <v>1511</v>
      </c>
      <c r="C17" s="35" t="s">
        <v>81</v>
      </c>
      <c r="D17" s="42">
        <v>911.0</v>
      </c>
      <c r="E17" s="54">
        <v>22853.386976527796</v>
      </c>
      <c r="F17" s="54">
        <v>7475.0</v>
      </c>
      <c r="G17" s="55">
        <f t="shared" si="3"/>
        <v>30328.38698</v>
      </c>
      <c r="H17" s="54">
        <f t="shared" ref="H17:I17" si="14">E17-(E17*$I$1)</f>
        <v>22853.38698</v>
      </c>
      <c r="I17" s="54">
        <f t="shared" si="14"/>
        <v>7475</v>
      </c>
      <c r="J17" s="39">
        <f t="shared" si="5"/>
        <v>30328.38698</v>
      </c>
      <c r="K17" s="51"/>
      <c r="L17" s="51"/>
      <c r="M17" s="51"/>
      <c r="N17" s="120"/>
      <c r="O17" s="120"/>
      <c r="P17" s="51"/>
      <c r="Q17" s="51"/>
      <c r="R17" s="51"/>
      <c r="S17" s="51"/>
      <c r="U17" s="51"/>
      <c r="V17" s="51"/>
      <c r="W17" s="51"/>
      <c r="Y17" s="51"/>
    </row>
    <row r="18" ht="12.75" customHeight="1">
      <c r="A18" s="40"/>
      <c r="B18" s="34" t="s">
        <v>1512</v>
      </c>
      <c r="C18" s="35" t="s">
        <v>324</v>
      </c>
      <c r="D18" s="42">
        <v>980.0</v>
      </c>
      <c r="E18" s="54">
        <v>23867.178328847698</v>
      </c>
      <c r="F18" s="54">
        <v>7955.0</v>
      </c>
      <c r="G18" s="55">
        <f t="shared" si="3"/>
        <v>31822.17833</v>
      </c>
      <c r="H18" s="54">
        <f t="shared" ref="H18:I18" si="15">E18-(E18*$I$1)</f>
        <v>23867.17833</v>
      </c>
      <c r="I18" s="54">
        <f t="shared" si="15"/>
        <v>7955</v>
      </c>
      <c r="J18" s="39">
        <f t="shared" si="5"/>
        <v>31822.17833</v>
      </c>
      <c r="K18" s="51"/>
      <c r="L18" s="51"/>
      <c r="M18" s="51"/>
      <c r="N18" s="120"/>
      <c r="O18" s="120"/>
      <c r="P18" s="51"/>
      <c r="Q18" s="51"/>
      <c r="R18" s="51"/>
      <c r="S18" s="51"/>
      <c r="U18" s="51"/>
      <c r="V18" s="51"/>
      <c r="W18" s="51"/>
      <c r="X18" s="51"/>
      <c r="Y18" s="51"/>
    </row>
    <row r="19" ht="12.75" customHeight="1">
      <c r="A19" s="40"/>
      <c r="B19" s="34" t="s">
        <v>1513</v>
      </c>
      <c r="C19" s="35" t="s">
        <v>83</v>
      </c>
      <c r="D19" s="42">
        <v>1049.0</v>
      </c>
      <c r="E19" s="54">
        <v>24880.969681167597</v>
      </c>
      <c r="F19" s="54">
        <v>8436.0</v>
      </c>
      <c r="G19" s="55">
        <f t="shared" si="3"/>
        <v>33316.96968</v>
      </c>
      <c r="H19" s="54">
        <f t="shared" ref="H19:I19" si="16">E19-(E19*$I$1)</f>
        <v>24880.96968</v>
      </c>
      <c r="I19" s="54">
        <f t="shared" si="16"/>
        <v>8436</v>
      </c>
      <c r="J19" s="39">
        <f t="shared" si="5"/>
        <v>33316.96968</v>
      </c>
      <c r="K19" s="51"/>
      <c r="L19" s="51"/>
      <c r="M19" s="51"/>
      <c r="N19" s="120"/>
      <c r="O19" s="120"/>
      <c r="P19" s="51"/>
      <c r="Q19" s="51"/>
      <c r="R19" s="51"/>
      <c r="S19" s="51"/>
      <c r="U19" s="51"/>
      <c r="V19" s="51"/>
      <c r="W19" s="51"/>
      <c r="X19" s="51"/>
      <c r="Y19" s="51"/>
    </row>
    <row r="20" ht="12.75" customHeight="1">
      <c r="A20" s="40"/>
      <c r="B20" s="34" t="s">
        <v>1514</v>
      </c>
      <c r="C20" s="35" t="s">
        <v>327</v>
      </c>
      <c r="D20" s="42">
        <v>1118.0</v>
      </c>
      <c r="E20" s="54">
        <v>25898.427548324104</v>
      </c>
      <c r="F20" s="54">
        <v>8870.0</v>
      </c>
      <c r="G20" s="55">
        <f t="shared" si="3"/>
        <v>34768.42755</v>
      </c>
      <c r="H20" s="54">
        <f t="shared" ref="H20:I20" si="17">E20-(E20*$I$1)</f>
        <v>25898.42755</v>
      </c>
      <c r="I20" s="54">
        <f t="shared" si="17"/>
        <v>8870</v>
      </c>
      <c r="J20" s="39">
        <f t="shared" si="5"/>
        <v>34768.42755</v>
      </c>
      <c r="K20" s="51"/>
      <c r="L20" s="51"/>
      <c r="M20" s="51"/>
      <c r="N20" s="120"/>
      <c r="O20" s="120"/>
      <c r="P20" s="51"/>
      <c r="Q20" s="51"/>
      <c r="R20" s="51"/>
      <c r="S20" s="51"/>
      <c r="U20" s="51"/>
      <c r="V20" s="51"/>
      <c r="W20" s="51"/>
      <c r="X20" s="51"/>
      <c r="Y20" s="51"/>
    </row>
    <row r="21" ht="12.75" customHeight="1">
      <c r="A21" s="40"/>
      <c r="B21" s="34" t="s">
        <v>1515</v>
      </c>
      <c r="C21" s="35" t="s">
        <v>85</v>
      </c>
      <c r="D21" s="42">
        <v>1187.0</v>
      </c>
      <c r="E21" s="54">
        <v>26914.052158062303</v>
      </c>
      <c r="F21" s="54">
        <v>9304.0</v>
      </c>
      <c r="G21" s="55">
        <f t="shared" si="3"/>
        <v>36218.05216</v>
      </c>
      <c r="H21" s="54">
        <f t="shared" ref="H21:I21" si="18">E21-(E21*$I$1)</f>
        <v>26914.05216</v>
      </c>
      <c r="I21" s="54">
        <f t="shared" si="18"/>
        <v>9304</v>
      </c>
      <c r="J21" s="39">
        <f t="shared" si="5"/>
        <v>36218.05216</v>
      </c>
      <c r="K21" s="51"/>
      <c r="L21" s="51"/>
      <c r="M21" s="51"/>
      <c r="N21" s="120"/>
      <c r="O21" s="120"/>
      <c r="P21" s="51"/>
      <c r="Q21" s="51"/>
      <c r="R21" s="51"/>
      <c r="S21" s="51"/>
      <c r="U21" s="51"/>
      <c r="V21" s="51"/>
      <c r="W21" s="51"/>
      <c r="X21" s="51"/>
      <c r="Y21" s="51"/>
    </row>
    <row r="22" ht="12.75" customHeight="1">
      <c r="A22" s="40"/>
      <c r="B22" s="34" t="s">
        <v>1516</v>
      </c>
      <c r="C22" s="35" t="s">
        <v>330</v>
      </c>
      <c r="D22" s="42">
        <v>1254.0</v>
      </c>
      <c r="E22" s="54">
        <v>27839.847154303807</v>
      </c>
      <c r="F22" s="54">
        <v>9904.0</v>
      </c>
      <c r="G22" s="55">
        <f t="shared" si="3"/>
        <v>37743.84715</v>
      </c>
      <c r="H22" s="54">
        <f t="shared" ref="H22:I22" si="19">E22-(E22*$I$1)</f>
        <v>27839.84715</v>
      </c>
      <c r="I22" s="54">
        <f t="shared" si="19"/>
        <v>9904</v>
      </c>
      <c r="J22" s="39">
        <f t="shared" si="5"/>
        <v>37743.84715</v>
      </c>
      <c r="K22" s="51"/>
      <c r="L22" s="51"/>
      <c r="M22" s="51"/>
      <c r="N22" s="120"/>
      <c r="O22" s="120"/>
      <c r="P22" s="51"/>
      <c r="Q22" s="51"/>
      <c r="R22" s="51"/>
      <c r="S22" s="51"/>
      <c r="U22" s="51"/>
      <c r="V22" s="51"/>
      <c r="W22" s="51"/>
      <c r="X22" s="51"/>
      <c r="Y22" s="51"/>
    </row>
    <row r="23" ht="12.75" customHeight="1">
      <c r="A23" s="40"/>
      <c r="B23" s="34" t="s">
        <v>1517</v>
      </c>
      <c r="C23" s="35" t="s">
        <v>87</v>
      </c>
      <c r="D23" s="42">
        <v>1323.0</v>
      </c>
      <c r="E23" s="54">
        <v>28765.642150545296</v>
      </c>
      <c r="F23" s="54">
        <v>10508.0</v>
      </c>
      <c r="G23" s="55">
        <f t="shared" si="3"/>
        <v>39273.64215</v>
      </c>
      <c r="H23" s="54">
        <f t="shared" ref="H23:I23" si="20">E23-(E23*$I$1)</f>
        <v>28765.64215</v>
      </c>
      <c r="I23" s="54">
        <f t="shared" si="20"/>
        <v>10508</v>
      </c>
      <c r="J23" s="39">
        <f t="shared" si="5"/>
        <v>39273.64215</v>
      </c>
      <c r="K23" s="51"/>
      <c r="L23" s="51"/>
      <c r="M23" s="51"/>
      <c r="N23" s="120"/>
      <c r="O23" s="120"/>
      <c r="P23" s="51"/>
      <c r="Q23" s="51"/>
      <c r="R23" s="51"/>
      <c r="S23" s="51"/>
      <c r="U23" s="51"/>
      <c r="V23" s="51"/>
      <c r="W23" s="51"/>
      <c r="X23" s="51"/>
      <c r="Y23" s="51"/>
    </row>
    <row r="24" ht="12.75" customHeight="1">
      <c r="A24" s="40"/>
      <c r="B24" s="34" t="s">
        <v>1518</v>
      </c>
      <c r="C24" s="35" t="s">
        <v>333</v>
      </c>
      <c r="D24" s="42">
        <v>1392.0</v>
      </c>
      <c r="E24" s="54">
        <v>29927.927353747502</v>
      </c>
      <c r="F24" s="54">
        <v>10824.0</v>
      </c>
      <c r="G24" s="55">
        <f t="shared" si="3"/>
        <v>40751.92735</v>
      </c>
      <c r="H24" s="54">
        <f t="shared" ref="H24:I24" si="21">E24-(E24*$I$1)</f>
        <v>29927.92735</v>
      </c>
      <c r="I24" s="54">
        <f t="shared" si="21"/>
        <v>10824</v>
      </c>
      <c r="J24" s="39">
        <f t="shared" si="5"/>
        <v>40751.92735</v>
      </c>
      <c r="K24" s="51"/>
      <c r="L24" s="51"/>
      <c r="M24" s="51"/>
      <c r="N24" s="120"/>
      <c r="O24" s="120"/>
      <c r="P24" s="51"/>
      <c r="Q24" s="51"/>
      <c r="R24" s="51"/>
      <c r="S24" s="51"/>
      <c r="U24" s="51"/>
      <c r="V24" s="51"/>
      <c r="W24" s="51"/>
      <c r="X24" s="51"/>
      <c r="Y24" s="51"/>
    </row>
    <row r="25" ht="12.75" customHeight="1">
      <c r="A25" s="40"/>
      <c r="B25" s="34" t="s">
        <v>1519</v>
      </c>
      <c r="C25" s="35" t="s">
        <v>89</v>
      </c>
      <c r="D25" s="42">
        <v>1461.0</v>
      </c>
      <c r="E25" s="54">
        <v>31092.045814368</v>
      </c>
      <c r="F25" s="54">
        <v>11144.0</v>
      </c>
      <c r="G25" s="55">
        <f t="shared" si="3"/>
        <v>42236.04581</v>
      </c>
      <c r="H25" s="54">
        <f t="shared" ref="H25:I25" si="22">E25-(E25*$I$1)</f>
        <v>31092.04581</v>
      </c>
      <c r="I25" s="54">
        <f t="shared" si="22"/>
        <v>11144</v>
      </c>
      <c r="J25" s="39">
        <f t="shared" si="5"/>
        <v>42236.04581</v>
      </c>
      <c r="K25" s="51"/>
      <c r="L25" s="51"/>
      <c r="M25" s="51"/>
      <c r="N25" s="120"/>
      <c r="O25" s="120"/>
      <c r="P25" s="51"/>
      <c r="Q25" s="51"/>
      <c r="R25" s="51"/>
      <c r="S25" s="51"/>
      <c r="U25" s="51"/>
      <c r="V25" s="51"/>
      <c r="W25" s="51"/>
      <c r="X25" s="51"/>
      <c r="Y25" s="51"/>
    </row>
    <row r="26" ht="12.75" customHeight="1">
      <c r="A26" s="40"/>
      <c r="B26" s="34" t="s">
        <v>1520</v>
      </c>
      <c r="C26" s="35" t="s">
        <v>336</v>
      </c>
      <c r="D26" s="42">
        <v>1338.0</v>
      </c>
      <c r="E26" s="54">
        <v>35009.7169172751</v>
      </c>
      <c r="F26" s="54">
        <v>11633.0</v>
      </c>
      <c r="G26" s="55">
        <f t="shared" si="3"/>
        <v>46642.71692</v>
      </c>
      <c r="H26" s="54">
        <f t="shared" ref="H26:I26" si="23">E26-(E26*$I$1)</f>
        <v>35009.71692</v>
      </c>
      <c r="I26" s="54">
        <f t="shared" si="23"/>
        <v>11633</v>
      </c>
      <c r="J26" s="39">
        <f t="shared" si="5"/>
        <v>46642.71692</v>
      </c>
      <c r="K26" s="51"/>
      <c r="L26" s="51"/>
      <c r="M26" s="51"/>
      <c r="N26" s="120"/>
      <c r="O26" s="120"/>
      <c r="P26" s="51"/>
      <c r="Q26" s="51"/>
      <c r="R26" s="51"/>
      <c r="S26" s="51"/>
    </row>
    <row r="27" ht="12.75" customHeight="1">
      <c r="A27" s="40"/>
      <c r="B27" s="34" t="s">
        <v>1521</v>
      </c>
      <c r="C27" s="35" t="s">
        <v>91</v>
      </c>
      <c r="D27" s="42">
        <v>1408.0</v>
      </c>
      <c r="E27" s="54">
        <v>38929.2212776005</v>
      </c>
      <c r="F27" s="54">
        <v>12118.0</v>
      </c>
      <c r="G27" s="55">
        <f t="shared" si="3"/>
        <v>51047.22128</v>
      </c>
      <c r="H27" s="54">
        <f t="shared" ref="H27:I27" si="24">E27-(E27*$I$1)</f>
        <v>38929.22128</v>
      </c>
      <c r="I27" s="54">
        <f t="shared" si="24"/>
        <v>12118</v>
      </c>
      <c r="J27" s="39">
        <f t="shared" si="5"/>
        <v>51047.22128</v>
      </c>
      <c r="K27" s="51"/>
      <c r="L27" s="51"/>
      <c r="M27" s="51"/>
      <c r="N27" s="120"/>
      <c r="O27" s="120"/>
      <c r="P27" s="51"/>
      <c r="Q27" s="51"/>
      <c r="R27" s="51"/>
      <c r="S27" s="51"/>
    </row>
    <row r="28" ht="12.75" customHeight="1">
      <c r="A28" s="40"/>
      <c r="B28" s="34" t="s">
        <v>1522</v>
      </c>
      <c r="C28" s="35" t="s">
        <v>339</v>
      </c>
      <c r="D28" s="42">
        <v>1477.0</v>
      </c>
      <c r="E28" s="54">
        <v>39943.012629920406</v>
      </c>
      <c r="F28" s="54">
        <v>12599.0</v>
      </c>
      <c r="G28" s="55">
        <f t="shared" si="3"/>
        <v>52542.01263</v>
      </c>
      <c r="H28" s="54">
        <f t="shared" ref="H28:I28" si="25">E28-(E28*$I$1)</f>
        <v>39943.01263</v>
      </c>
      <c r="I28" s="54">
        <f t="shared" si="25"/>
        <v>12599</v>
      </c>
      <c r="J28" s="39">
        <f t="shared" si="5"/>
        <v>52542.01263</v>
      </c>
      <c r="K28" s="51"/>
      <c r="L28" s="51"/>
      <c r="M28" s="51"/>
      <c r="N28" s="120"/>
      <c r="O28" s="120"/>
      <c r="P28" s="51"/>
      <c r="Q28" s="51"/>
      <c r="R28" s="51"/>
      <c r="S28" s="51"/>
    </row>
    <row r="29" ht="12.75" customHeight="1">
      <c r="A29" s="40"/>
      <c r="B29" s="34" t="s">
        <v>1523</v>
      </c>
      <c r="C29" s="35" t="s">
        <v>93</v>
      </c>
      <c r="D29" s="42">
        <v>1546.0</v>
      </c>
      <c r="E29" s="54">
        <v>40960.47049707689</v>
      </c>
      <c r="F29" s="54">
        <v>13079.0</v>
      </c>
      <c r="G29" s="55">
        <f t="shared" si="3"/>
        <v>54039.4705</v>
      </c>
      <c r="H29" s="54">
        <f t="shared" ref="H29:I29" si="26">E29-(E29*$I$1)</f>
        <v>40960.4705</v>
      </c>
      <c r="I29" s="54">
        <f t="shared" si="26"/>
        <v>13079</v>
      </c>
      <c r="J29" s="39">
        <f t="shared" si="5"/>
        <v>54039.4705</v>
      </c>
      <c r="K29" s="51"/>
      <c r="L29" s="51"/>
      <c r="M29" s="51"/>
      <c r="N29" s="120"/>
      <c r="O29" s="120"/>
      <c r="P29" s="51"/>
      <c r="Q29" s="51"/>
      <c r="R29" s="51"/>
      <c r="S29" s="51"/>
    </row>
    <row r="30" ht="12.75" customHeight="1">
      <c r="A30" s="40"/>
      <c r="B30" s="34" t="s">
        <v>1524</v>
      </c>
      <c r="C30" s="35" t="s">
        <v>342</v>
      </c>
      <c r="D30" s="42">
        <v>1615.0</v>
      </c>
      <c r="E30" s="54">
        <v>41974.261849396804</v>
      </c>
      <c r="F30" s="54">
        <v>13511.0</v>
      </c>
      <c r="G30" s="55">
        <f t="shared" si="3"/>
        <v>55485.26185</v>
      </c>
      <c r="H30" s="54">
        <f t="shared" ref="H30:I30" si="27">E30-(E30*$I$1)</f>
        <v>41974.26185</v>
      </c>
      <c r="I30" s="54">
        <f t="shared" si="27"/>
        <v>13511</v>
      </c>
      <c r="J30" s="39">
        <f t="shared" si="5"/>
        <v>55485.26185</v>
      </c>
      <c r="K30" s="51"/>
      <c r="L30" s="51"/>
      <c r="M30" s="51"/>
      <c r="N30" s="120"/>
      <c r="O30" s="120"/>
      <c r="P30" s="51"/>
      <c r="Q30" s="51"/>
      <c r="R30" s="51"/>
      <c r="S30" s="51"/>
    </row>
    <row r="31" ht="12.75" customHeight="1">
      <c r="A31" s="40"/>
      <c r="B31" s="34" t="s">
        <v>1525</v>
      </c>
      <c r="C31" s="35" t="s">
        <v>95</v>
      </c>
      <c r="D31" s="42">
        <v>1684.0</v>
      </c>
      <c r="E31" s="54">
        <v>42991.7197165533</v>
      </c>
      <c r="F31" s="54">
        <v>13942.0</v>
      </c>
      <c r="G31" s="55">
        <f t="shared" si="3"/>
        <v>56933.71972</v>
      </c>
      <c r="H31" s="54">
        <f t="shared" ref="H31:I31" si="28">E31-(E31*$I$1)</f>
        <v>42991.71972</v>
      </c>
      <c r="I31" s="54">
        <f t="shared" si="28"/>
        <v>13942</v>
      </c>
      <c r="J31" s="39">
        <f t="shared" si="5"/>
        <v>56933.71972</v>
      </c>
      <c r="K31" s="51"/>
      <c r="L31" s="51"/>
      <c r="M31" s="51"/>
      <c r="N31" s="120"/>
      <c r="O31" s="120"/>
      <c r="P31" s="51"/>
      <c r="Q31" s="51"/>
      <c r="R31" s="51"/>
      <c r="S31" s="51"/>
    </row>
    <row r="32" ht="12.75" customHeight="1">
      <c r="A32" s="40"/>
      <c r="B32" s="34" t="s">
        <v>1526</v>
      </c>
      <c r="C32" s="35" t="s">
        <v>345</v>
      </c>
      <c r="D32" s="42">
        <v>1753.0</v>
      </c>
      <c r="E32" s="54">
        <v>44089.840910114995</v>
      </c>
      <c r="F32" s="54">
        <v>14423.0</v>
      </c>
      <c r="G32" s="55">
        <f t="shared" si="3"/>
        <v>58512.84091</v>
      </c>
      <c r="H32" s="54">
        <f t="shared" ref="H32:I32" si="29">E32-(E32*$I$1)</f>
        <v>44089.84091</v>
      </c>
      <c r="I32" s="54">
        <f t="shared" si="29"/>
        <v>14423</v>
      </c>
      <c r="J32" s="39">
        <f t="shared" si="5"/>
        <v>58512.84091</v>
      </c>
      <c r="K32" s="51"/>
      <c r="L32" s="51"/>
      <c r="M32" s="51"/>
      <c r="N32" s="120"/>
      <c r="O32" s="120"/>
      <c r="P32" s="51"/>
      <c r="Q32" s="51"/>
      <c r="R32" s="51"/>
      <c r="S32" s="51"/>
    </row>
    <row r="33" ht="12.75" customHeight="1">
      <c r="A33" s="40"/>
      <c r="B33" s="34" t="s">
        <v>1527</v>
      </c>
      <c r="C33" s="35" t="s">
        <v>97</v>
      </c>
      <c r="D33" s="42">
        <v>1822.0</v>
      </c>
      <c r="E33" s="54">
        <v>45187.962103676706</v>
      </c>
      <c r="F33" s="54">
        <v>14903.0</v>
      </c>
      <c r="G33" s="55">
        <f t="shared" si="3"/>
        <v>60090.9621</v>
      </c>
      <c r="H33" s="54">
        <f t="shared" ref="H33:I33" si="30">E33-(E33*$I$1)</f>
        <v>45187.9621</v>
      </c>
      <c r="I33" s="54">
        <f t="shared" si="30"/>
        <v>14903</v>
      </c>
      <c r="J33" s="39">
        <f t="shared" si="5"/>
        <v>60090.9621</v>
      </c>
      <c r="K33" s="51"/>
      <c r="L33" s="51"/>
      <c r="M33" s="51"/>
      <c r="N33" s="120"/>
      <c r="O33" s="120"/>
      <c r="P33" s="51"/>
      <c r="Q33" s="51"/>
      <c r="R33" s="51"/>
      <c r="S33" s="51"/>
    </row>
    <row r="34" ht="12.75" customHeight="1">
      <c r="A34" s="40"/>
      <c r="B34" s="34" t="s">
        <v>1528</v>
      </c>
      <c r="C34" s="35" t="s">
        <v>348</v>
      </c>
      <c r="D34" s="42">
        <v>1891.0</v>
      </c>
      <c r="E34" s="54">
        <v>46498.74115776121</v>
      </c>
      <c r="F34" s="54">
        <v>15272.0</v>
      </c>
      <c r="G34" s="55">
        <f t="shared" si="3"/>
        <v>61770.74116</v>
      </c>
      <c r="H34" s="54">
        <f t="shared" ref="H34:I34" si="31">E34-(E34*$I$1)</f>
        <v>46498.74116</v>
      </c>
      <c r="I34" s="54">
        <f t="shared" si="31"/>
        <v>15272</v>
      </c>
      <c r="J34" s="39">
        <f t="shared" si="5"/>
        <v>61770.74116</v>
      </c>
      <c r="K34" s="51"/>
      <c r="L34" s="51"/>
      <c r="M34" s="51"/>
      <c r="N34" s="120"/>
      <c r="O34" s="120"/>
      <c r="P34" s="51"/>
      <c r="Q34" s="51"/>
      <c r="R34" s="51"/>
      <c r="S34" s="51"/>
    </row>
    <row r="35" ht="12.75" customHeight="1">
      <c r="A35" s="40"/>
      <c r="B35" s="34" t="s">
        <v>1529</v>
      </c>
      <c r="C35" s="35" t="s">
        <v>99</v>
      </c>
      <c r="D35" s="42">
        <v>1960.0</v>
      </c>
      <c r="E35" s="54">
        <v>47807.68695442741</v>
      </c>
      <c r="F35" s="54">
        <v>15640.0</v>
      </c>
      <c r="G35" s="55">
        <f t="shared" si="3"/>
        <v>63447.68695</v>
      </c>
      <c r="H35" s="54">
        <f t="shared" ref="H35:I35" si="32">E35-(E35*$I$1)</f>
        <v>47807.68695</v>
      </c>
      <c r="I35" s="54">
        <f t="shared" si="32"/>
        <v>15640</v>
      </c>
      <c r="J35" s="39">
        <f t="shared" si="5"/>
        <v>63447.68695</v>
      </c>
      <c r="K35" s="51"/>
      <c r="L35" s="51"/>
      <c r="M35" s="51"/>
      <c r="N35" s="120"/>
      <c r="O35" s="120"/>
      <c r="P35" s="51"/>
      <c r="Q35" s="51"/>
      <c r="R35" s="51"/>
      <c r="S35" s="51"/>
    </row>
    <row r="36" ht="12.75" customHeight="1">
      <c r="A36" s="40"/>
      <c r="B36" s="34" t="s">
        <v>1530</v>
      </c>
      <c r="C36" s="35" t="s">
        <v>351</v>
      </c>
      <c r="D36" s="42">
        <v>2029.0</v>
      </c>
      <c r="E36" s="54">
        <v>48786.6464157996</v>
      </c>
      <c r="F36" s="54">
        <v>16208.0</v>
      </c>
      <c r="G36" s="55">
        <f t="shared" si="3"/>
        <v>64994.64642</v>
      </c>
      <c r="H36" s="54">
        <f t="shared" ref="H36:I36" si="33">E36-(E36*$I$1)</f>
        <v>48786.64642</v>
      </c>
      <c r="I36" s="54">
        <f t="shared" si="33"/>
        <v>16208</v>
      </c>
      <c r="J36" s="39">
        <f t="shared" si="5"/>
        <v>64994.64642</v>
      </c>
      <c r="K36" s="51"/>
      <c r="L36" s="51"/>
      <c r="M36" s="51"/>
      <c r="N36" s="120"/>
      <c r="O36" s="120"/>
      <c r="P36" s="51"/>
      <c r="Q36" s="51"/>
      <c r="R36" s="51"/>
      <c r="S36" s="51"/>
    </row>
    <row r="37" ht="12.75" customHeight="1">
      <c r="A37" s="40"/>
      <c r="B37" s="34" t="s">
        <v>1531</v>
      </c>
      <c r="C37" s="35" t="s">
        <v>101</v>
      </c>
      <c r="D37" s="42">
        <v>2098.0</v>
      </c>
      <c r="E37" s="54">
        <v>49763.77261975349</v>
      </c>
      <c r="F37" s="54">
        <v>16779.0</v>
      </c>
      <c r="G37" s="55">
        <f t="shared" si="3"/>
        <v>66542.77262</v>
      </c>
      <c r="H37" s="54">
        <f t="shared" ref="H37:I37" si="34">E37-(E37*$I$1)</f>
        <v>49763.77262</v>
      </c>
      <c r="I37" s="54">
        <f t="shared" si="34"/>
        <v>16779</v>
      </c>
      <c r="J37" s="39">
        <f t="shared" si="5"/>
        <v>66542.77262</v>
      </c>
      <c r="K37" s="51"/>
      <c r="L37" s="51"/>
      <c r="M37" s="51"/>
      <c r="N37" s="120"/>
      <c r="O37" s="120"/>
      <c r="P37" s="51"/>
      <c r="Q37" s="51"/>
      <c r="R37" s="51"/>
      <c r="S37" s="51"/>
    </row>
    <row r="38" ht="12.75" customHeight="1">
      <c r="A38" s="40"/>
      <c r="B38" s="34" t="s">
        <v>1532</v>
      </c>
      <c r="C38" s="35" t="s">
        <v>354</v>
      </c>
      <c r="D38" s="42">
        <v>2167.0</v>
      </c>
      <c r="E38" s="54">
        <v>50777.563972073396</v>
      </c>
      <c r="F38" s="54">
        <v>17259.0</v>
      </c>
      <c r="G38" s="55">
        <f t="shared" si="3"/>
        <v>68036.56397</v>
      </c>
      <c r="H38" s="54">
        <f t="shared" ref="H38:I38" si="35">E38-(E38*$I$1)</f>
        <v>50777.56397</v>
      </c>
      <c r="I38" s="54">
        <f t="shared" si="35"/>
        <v>17259</v>
      </c>
      <c r="J38" s="39">
        <f t="shared" si="5"/>
        <v>68036.56397</v>
      </c>
      <c r="K38" s="51"/>
      <c r="L38" s="51"/>
      <c r="M38" s="51"/>
      <c r="N38" s="120"/>
      <c r="O38" s="120"/>
      <c r="P38" s="51"/>
      <c r="Q38" s="51"/>
      <c r="R38" s="51"/>
      <c r="S38" s="51"/>
    </row>
    <row r="39" ht="12.75" customHeight="1">
      <c r="A39" s="40"/>
      <c r="B39" s="34" t="s">
        <v>1533</v>
      </c>
      <c r="C39" s="35" t="s">
        <v>103</v>
      </c>
      <c r="D39" s="42">
        <v>2236.0</v>
      </c>
      <c r="E39" s="54">
        <v>51795.021839229885</v>
      </c>
      <c r="F39" s="54">
        <v>17740.0</v>
      </c>
      <c r="G39" s="55">
        <f t="shared" si="3"/>
        <v>69535.02184</v>
      </c>
      <c r="H39" s="54">
        <f t="shared" ref="H39:I39" si="36">E39-(E39*$I$1)</f>
        <v>51795.02184</v>
      </c>
      <c r="I39" s="54">
        <f t="shared" si="36"/>
        <v>17740</v>
      </c>
      <c r="J39" s="39">
        <f t="shared" si="5"/>
        <v>69535.02184</v>
      </c>
      <c r="K39" s="51"/>
      <c r="L39" s="51"/>
      <c r="M39" s="51"/>
      <c r="N39" s="120"/>
      <c r="O39" s="120"/>
      <c r="P39" s="51"/>
      <c r="Q39" s="51"/>
      <c r="R39" s="51"/>
      <c r="S39" s="51"/>
    </row>
    <row r="40" ht="12.75" customHeight="1">
      <c r="A40" s="40"/>
      <c r="B40" s="34" t="s">
        <v>1534</v>
      </c>
      <c r="C40" s="35" t="s">
        <v>357</v>
      </c>
      <c r="D40" s="42">
        <v>2305.0</v>
      </c>
      <c r="E40" s="54">
        <v>52810.646448968095</v>
      </c>
      <c r="F40" s="54">
        <v>18171.0</v>
      </c>
      <c r="G40" s="55">
        <f t="shared" si="3"/>
        <v>70981.64645</v>
      </c>
      <c r="H40" s="54">
        <f t="shared" ref="H40:I40" si="37">E40-(E40*$I$1)</f>
        <v>52810.64645</v>
      </c>
      <c r="I40" s="54">
        <f t="shared" si="37"/>
        <v>18171</v>
      </c>
      <c r="J40" s="39">
        <f t="shared" si="5"/>
        <v>70981.64645</v>
      </c>
      <c r="K40" s="51"/>
      <c r="L40" s="51"/>
      <c r="M40" s="51"/>
      <c r="N40" s="120"/>
      <c r="O40" s="120"/>
      <c r="P40" s="51"/>
      <c r="Q40" s="51"/>
      <c r="R40" s="51"/>
      <c r="S40" s="51"/>
    </row>
    <row r="41" ht="12.75" customHeight="1">
      <c r="A41" s="40"/>
      <c r="B41" s="34" t="s">
        <v>1535</v>
      </c>
      <c r="C41" s="35" t="s">
        <v>105</v>
      </c>
      <c r="D41" s="42">
        <v>2374.0</v>
      </c>
      <c r="E41" s="54">
        <v>53828.104316124605</v>
      </c>
      <c r="F41" s="54">
        <v>18602.0</v>
      </c>
      <c r="G41" s="55">
        <f t="shared" si="3"/>
        <v>72430.10432</v>
      </c>
      <c r="H41" s="54">
        <f t="shared" ref="H41:I41" si="38">E41-(E41*$I$1)</f>
        <v>53828.10432</v>
      </c>
      <c r="I41" s="54">
        <f t="shared" si="38"/>
        <v>18602</v>
      </c>
      <c r="J41" s="39">
        <f t="shared" si="5"/>
        <v>72430.10432</v>
      </c>
      <c r="K41" s="51"/>
      <c r="L41" s="51"/>
      <c r="M41" s="51"/>
      <c r="N41" s="120"/>
      <c r="O41" s="120"/>
      <c r="P41" s="51"/>
      <c r="Q41" s="51"/>
      <c r="R41" s="51"/>
      <c r="S41" s="51"/>
    </row>
    <row r="42" ht="12.75" customHeight="1">
      <c r="A42" s="40"/>
      <c r="B42" s="34" t="s">
        <v>1536</v>
      </c>
      <c r="C42" s="35" t="s">
        <v>360</v>
      </c>
      <c r="D42" s="42">
        <v>2441.0</v>
      </c>
      <c r="E42" s="54">
        <v>54752.06605494781</v>
      </c>
      <c r="F42" s="54">
        <v>19206.0</v>
      </c>
      <c r="G42" s="55">
        <f t="shared" si="3"/>
        <v>73958.06605</v>
      </c>
      <c r="H42" s="54">
        <f t="shared" ref="H42:I42" si="39">E42-(E42*$I$1)</f>
        <v>54752.06605</v>
      </c>
      <c r="I42" s="54">
        <f t="shared" si="39"/>
        <v>19206</v>
      </c>
      <c r="J42" s="39">
        <f t="shared" si="5"/>
        <v>73958.06605</v>
      </c>
      <c r="K42" s="51"/>
      <c r="L42" s="51"/>
      <c r="M42" s="51"/>
      <c r="N42" s="120"/>
      <c r="O42" s="120"/>
      <c r="P42" s="51"/>
      <c r="Q42" s="51"/>
      <c r="R42" s="51"/>
      <c r="S42" s="51"/>
    </row>
    <row r="43" ht="12.75" customHeight="1">
      <c r="A43" s="40"/>
      <c r="B43" s="34" t="s">
        <v>1537</v>
      </c>
      <c r="C43" s="35" t="s">
        <v>107</v>
      </c>
      <c r="D43" s="42">
        <v>2508.0</v>
      </c>
      <c r="E43" s="54">
        <v>55677.86105118929</v>
      </c>
      <c r="F43" s="54">
        <v>19812.0</v>
      </c>
      <c r="G43" s="55">
        <f t="shared" si="3"/>
        <v>75489.86105</v>
      </c>
      <c r="H43" s="54">
        <f t="shared" ref="H43:I43" si="40">E43-(E43*$I$1)</f>
        <v>55677.86105</v>
      </c>
      <c r="I43" s="54">
        <f t="shared" si="40"/>
        <v>19812</v>
      </c>
      <c r="J43" s="39">
        <f t="shared" si="5"/>
        <v>75489.86105</v>
      </c>
      <c r="K43" s="51"/>
      <c r="L43" s="51"/>
      <c r="M43" s="51"/>
      <c r="N43" s="120"/>
      <c r="O43" s="120"/>
      <c r="P43" s="51"/>
      <c r="Q43" s="51"/>
      <c r="R43" s="51"/>
      <c r="S43" s="51"/>
    </row>
    <row r="44" ht="12.75" customHeight="1">
      <c r="A44" s="40"/>
      <c r="B44" s="34" t="s">
        <v>1538</v>
      </c>
      <c r="C44" s="35" t="s">
        <v>363</v>
      </c>
      <c r="D44" s="42">
        <v>2577.0</v>
      </c>
      <c r="E44" s="54">
        <v>56603.656047430806</v>
      </c>
      <c r="F44" s="54">
        <v>20415.0</v>
      </c>
      <c r="G44" s="55">
        <f t="shared" si="3"/>
        <v>77018.65605</v>
      </c>
      <c r="H44" s="54">
        <f t="shared" ref="H44:I44" si="41">E44-(E44*$I$1)</f>
        <v>56603.65605</v>
      </c>
      <c r="I44" s="54">
        <f t="shared" si="41"/>
        <v>20415</v>
      </c>
      <c r="J44" s="39">
        <f t="shared" si="5"/>
        <v>77018.65605</v>
      </c>
      <c r="K44" s="51"/>
      <c r="L44" s="51"/>
      <c r="M44" s="51"/>
      <c r="N44" s="120"/>
      <c r="O44" s="120"/>
      <c r="P44" s="51"/>
      <c r="Q44" s="51"/>
      <c r="R44" s="51"/>
      <c r="S44" s="51"/>
    </row>
    <row r="45" ht="12.75" customHeight="1">
      <c r="A45" s="40"/>
      <c r="B45" s="34" t="s">
        <v>1539</v>
      </c>
      <c r="C45" s="35" t="s">
        <v>109</v>
      </c>
      <c r="D45" s="42">
        <v>2646.0</v>
      </c>
      <c r="E45" s="54">
        <v>57529.45104367232</v>
      </c>
      <c r="F45" s="54">
        <v>21018.0</v>
      </c>
      <c r="G45" s="55">
        <f t="shared" si="3"/>
        <v>78547.45104</v>
      </c>
      <c r="H45" s="54">
        <f t="shared" ref="H45:I45" si="42">E45-(E45*$I$1)</f>
        <v>57529.45104</v>
      </c>
      <c r="I45" s="54">
        <f t="shared" si="42"/>
        <v>21018</v>
      </c>
      <c r="J45" s="39">
        <f t="shared" si="5"/>
        <v>78547.45104</v>
      </c>
      <c r="K45" s="51"/>
      <c r="L45" s="51"/>
      <c r="M45" s="51"/>
      <c r="N45" s="120"/>
      <c r="O45" s="120"/>
      <c r="P45" s="51"/>
      <c r="Q45" s="51"/>
      <c r="R45" s="51"/>
      <c r="S45" s="51"/>
    </row>
    <row r="46" ht="12.75" customHeight="1">
      <c r="A46" s="40"/>
      <c r="B46" s="34" t="s">
        <v>1540</v>
      </c>
      <c r="C46" s="35" t="s">
        <v>366</v>
      </c>
      <c r="D46" s="42">
        <v>2715.0</v>
      </c>
      <c r="E46" s="54">
        <v>58693.56950429281</v>
      </c>
      <c r="F46" s="54">
        <v>21335.0</v>
      </c>
      <c r="G46" s="55">
        <f t="shared" si="3"/>
        <v>80028.5695</v>
      </c>
      <c r="H46" s="54">
        <f t="shared" ref="H46:I46" si="43">E46-(E46*$I$1)</f>
        <v>58693.5695</v>
      </c>
      <c r="I46" s="54">
        <f t="shared" si="43"/>
        <v>21335</v>
      </c>
      <c r="J46" s="39">
        <f t="shared" si="5"/>
        <v>80028.5695</v>
      </c>
      <c r="K46" s="51"/>
      <c r="L46" s="51"/>
      <c r="M46" s="51"/>
      <c r="N46" s="120"/>
      <c r="O46" s="120"/>
      <c r="P46" s="51"/>
      <c r="Q46" s="51"/>
      <c r="R46" s="51"/>
      <c r="S46" s="51"/>
    </row>
    <row r="47" ht="12.75" customHeight="1">
      <c r="A47" s="40"/>
      <c r="B47" s="34" t="s">
        <v>1541</v>
      </c>
      <c r="C47" s="35" t="s">
        <v>111</v>
      </c>
      <c r="D47" s="42">
        <v>2784.0</v>
      </c>
      <c r="E47" s="54">
        <v>59857.68796491329</v>
      </c>
      <c r="F47" s="54">
        <v>21654.0</v>
      </c>
      <c r="G47" s="55">
        <f t="shared" si="3"/>
        <v>81511.68796</v>
      </c>
      <c r="H47" s="54">
        <f t="shared" ref="H47:I47" si="44">E47-(E47*$I$1)</f>
        <v>59857.68796</v>
      </c>
      <c r="I47" s="54">
        <f t="shared" si="44"/>
        <v>21654</v>
      </c>
      <c r="J47" s="39">
        <f t="shared" si="5"/>
        <v>81511.68796</v>
      </c>
      <c r="K47" s="51"/>
      <c r="L47" s="51"/>
      <c r="M47" s="51"/>
      <c r="N47" s="120"/>
      <c r="O47" s="120"/>
      <c r="P47" s="51"/>
      <c r="Q47" s="51"/>
      <c r="R47" s="51"/>
      <c r="S47" s="51"/>
    </row>
    <row r="48" ht="12.75" customHeight="1">
      <c r="A48" s="40"/>
      <c r="B48" s="34" t="s">
        <v>1542</v>
      </c>
      <c r="C48" s="35" t="s">
        <v>369</v>
      </c>
      <c r="D48" s="42">
        <v>2853.0</v>
      </c>
      <c r="E48" s="54">
        <v>61019.973168115495</v>
      </c>
      <c r="F48" s="54">
        <v>21974.0</v>
      </c>
      <c r="G48" s="55">
        <f t="shared" si="3"/>
        <v>82993.97317</v>
      </c>
      <c r="H48" s="54">
        <f t="shared" ref="H48:I48" si="45">E48-(E48*$I$1)</f>
        <v>61019.97317</v>
      </c>
      <c r="I48" s="54">
        <f t="shared" si="45"/>
        <v>21974</v>
      </c>
      <c r="J48" s="39">
        <f t="shared" si="5"/>
        <v>82993.97317</v>
      </c>
      <c r="K48" s="51"/>
      <c r="L48" s="51"/>
      <c r="M48" s="51"/>
      <c r="N48" s="120"/>
      <c r="O48" s="120"/>
      <c r="P48" s="51"/>
      <c r="Q48" s="51"/>
      <c r="R48" s="51"/>
      <c r="S48" s="51"/>
    </row>
    <row r="49" ht="12.75" customHeight="1">
      <c r="A49" s="40"/>
      <c r="B49" s="34" t="s">
        <v>1543</v>
      </c>
      <c r="C49" s="35" t="s">
        <v>113</v>
      </c>
      <c r="D49" s="42">
        <v>2922.0</v>
      </c>
      <c r="E49" s="54">
        <v>62182.258371317694</v>
      </c>
      <c r="F49" s="54">
        <v>22290.0</v>
      </c>
      <c r="G49" s="55">
        <f t="shared" si="3"/>
        <v>84472.25837</v>
      </c>
      <c r="H49" s="54">
        <f t="shared" ref="H49:I49" si="46">E49-(E49*$I$1)</f>
        <v>62182.25837</v>
      </c>
      <c r="I49" s="54">
        <f t="shared" si="46"/>
        <v>22290</v>
      </c>
      <c r="J49" s="39">
        <f t="shared" si="5"/>
        <v>84472.25837</v>
      </c>
      <c r="K49" s="51"/>
      <c r="L49" s="51"/>
      <c r="M49" s="51"/>
      <c r="N49" s="120"/>
      <c r="O49" s="120"/>
      <c r="P49" s="51"/>
      <c r="Q49" s="51"/>
      <c r="R49" s="51"/>
      <c r="S49" s="51"/>
    </row>
    <row r="50" ht="12.75" customHeight="1">
      <c r="A50" s="28"/>
      <c r="B50" s="43"/>
      <c r="C50" s="44"/>
      <c r="D50" s="53"/>
      <c r="E50" s="48">
        <v>0.0</v>
      </c>
      <c r="F50" s="48"/>
      <c r="G50" s="50"/>
      <c r="H50" s="48">
        <f t="shared" ref="H50:I50" si="47">E50-(E50*$I$1)</f>
        <v>0</v>
      </c>
      <c r="I50" s="48">
        <f t="shared" si="47"/>
        <v>0</v>
      </c>
      <c r="J50" s="48"/>
      <c r="L50" s="51"/>
      <c r="M50" s="51"/>
      <c r="N50" s="120"/>
      <c r="O50" s="120"/>
      <c r="P50" s="51"/>
      <c r="Q50" s="51"/>
      <c r="R50" s="51"/>
      <c r="S50" s="51"/>
    </row>
    <row r="51" ht="12.75" customHeight="1">
      <c r="A51" s="33">
        <v>250.0</v>
      </c>
      <c r="B51" s="34" t="s">
        <v>1544</v>
      </c>
      <c r="C51" s="35" t="s">
        <v>372</v>
      </c>
      <c r="D51" s="42">
        <v>245.0</v>
      </c>
      <c r="E51" s="54">
        <v>13709.098974047401</v>
      </c>
      <c r="F51" s="54">
        <v>3183.0</v>
      </c>
      <c r="G51" s="55">
        <f t="shared" ref="G51:G93" si="49">E51+F51</f>
        <v>16892.09897</v>
      </c>
      <c r="H51" s="54">
        <f t="shared" ref="H51:I51" si="48">E51-(E51*$I$1)</f>
        <v>13709.09897</v>
      </c>
      <c r="I51" s="54">
        <f t="shared" si="48"/>
        <v>3183</v>
      </c>
      <c r="J51" s="39">
        <f t="shared" ref="J51:J93" si="51">H51+I51</f>
        <v>16892.09897</v>
      </c>
      <c r="K51" s="51"/>
      <c r="L51" s="51"/>
      <c r="M51" s="51"/>
      <c r="N51" s="120"/>
      <c r="O51" s="120"/>
      <c r="P51" s="51"/>
      <c r="Q51" s="51"/>
      <c r="R51" s="51"/>
      <c r="S51" s="51"/>
    </row>
    <row r="52" ht="12.75" customHeight="1">
      <c r="A52" s="40"/>
      <c r="B52" s="34" t="s">
        <v>1545</v>
      </c>
      <c r="C52" s="35" t="s">
        <v>374</v>
      </c>
      <c r="D52" s="42">
        <v>323.0</v>
      </c>
      <c r="E52" s="54">
        <v>14748.555930223503</v>
      </c>
      <c r="F52" s="54">
        <v>3713.0</v>
      </c>
      <c r="G52" s="55">
        <f t="shared" si="49"/>
        <v>18461.55593</v>
      </c>
      <c r="H52" s="54">
        <f t="shared" ref="H52:I52" si="50">E52-(E52*$I$1)</f>
        <v>14748.55593</v>
      </c>
      <c r="I52" s="54">
        <f t="shared" si="50"/>
        <v>3713</v>
      </c>
      <c r="J52" s="39">
        <f t="shared" si="51"/>
        <v>18461.55593</v>
      </c>
      <c r="K52" s="51"/>
      <c r="L52" s="51"/>
      <c r="M52" s="51"/>
      <c r="N52" s="120"/>
      <c r="O52" s="120"/>
      <c r="P52" s="51"/>
      <c r="Q52" s="51"/>
      <c r="R52" s="51"/>
      <c r="S52" s="51"/>
    </row>
    <row r="53" ht="12.75" customHeight="1">
      <c r="A53" s="40"/>
      <c r="B53" s="34" t="s">
        <v>1546</v>
      </c>
      <c r="C53" s="35" t="s">
        <v>115</v>
      </c>
      <c r="D53" s="42">
        <v>401.0</v>
      </c>
      <c r="E53" s="54">
        <v>15788.012886399596</v>
      </c>
      <c r="F53" s="54">
        <v>4324.0</v>
      </c>
      <c r="G53" s="55">
        <f t="shared" si="49"/>
        <v>20112.01289</v>
      </c>
      <c r="H53" s="54">
        <f t="shared" ref="H53:I53" si="52">E53-(E53*$I$1)</f>
        <v>15788.01289</v>
      </c>
      <c r="I53" s="54">
        <f t="shared" si="52"/>
        <v>4324</v>
      </c>
      <c r="J53" s="39">
        <f t="shared" si="51"/>
        <v>20112.01289</v>
      </c>
      <c r="K53" s="51"/>
      <c r="L53" s="51"/>
      <c r="M53" s="51"/>
      <c r="N53" s="120"/>
      <c r="O53" s="120"/>
      <c r="P53" s="51"/>
      <c r="Q53" s="51"/>
      <c r="R53" s="51"/>
      <c r="S53" s="51"/>
    </row>
    <row r="54" ht="12.75" customHeight="1">
      <c r="A54" s="40"/>
      <c r="B54" s="34" t="s">
        <v>1547</v>
      </c>
      <c r="C54" s="35" t="s">
        <v>377</v>
      </c>
      <c r="D54" s="42">
        <v>479.0</v>
      </c>
      <c r="E54" s="54">
        <v>16827.4698425757</v>
      </c>
      <c r="F54" s="54">
        <v>4813.0</v>
      </c>
      <c r="G54" s="55">
        <f t="shared" si="49"/>
        <v>21640.46984</v>
      </c>
      <c r="H54" s="54">
        <f t="shared" ref="H54:I54" si="53">E54-(E54*$I$1)</f>
        <v>16827.46984</v>
      </c>
      <c r="I54" s="54">
        <f t="shared" si="53"/>
        <v>4813</v>
      </c>
      <c r="J54" s="39">
        <f t="shared" si="51"/>
        <v>21640.46984</v>
      </c>
      <c r="K54" s="51"/>
      <c r="L54" s="51"/>
      <c r="M54" s="51"/>
      <c r="N54" s="120"/>
      <c r="O54" s="120"/>
      <c r="P54" s="51"/>
      <c r="Q54" s="51"/>
      <c r="R54" s="51"/>
      <c r="S54" s="51"/>
    </row>
    <row r="55" ht="12.75" customHeight="1">
      <c r="A55" s="40"/>
      <c r="B55" s="34" t="s">
        <v>1548</v>
      </c>
      <c r="C55" s="35" t="s">
        <v>117</v>
      </c>
      <c r="D55" s="42">
        <v>557.0</v>
      </c>
      <c r="E55" s="54">
        <v>17866.926798751803</v>
      </c>
      <c r="F55" s="54">
        <v>5304.0</v>
      </c>
      <c r="G55" s="55">
        <f t="shared" si="49"/>
        <v>23170.9268</v>
      </c>
      <c r="H55" s="54">
        <f t="shared" ref="H55:I55" si="54">E55-(E55*$I$1)</f>
        <v>17866.9268</v>
      </c>
      <c r="I55" s="54">
        <f t="shared" si="54"/>
        <v>5304</v>
      </c>
      <c r="J55" s="39">
        <f t="shared" si="51"/>
        <v>23170.9268</v>
      </c>
      <c r="K55" s="51"/>
      <c r="L55" s="51">
        <v>557.0</v>
      </c>
      <c r="M55" s="51"/>
      <c r="N55" s="120"/>
      <c r="O55" s="120"/>
      <c r="P55" s="51"/>
      <c r="Q55" s="51"/>
      <c r="R55" s="51"/>
      <c r="S55" s="51"/>
    </row>
    <row r="56" ht="12.75" customHeight="1">
      <c r="A56" s="40"/>
      <c r="B56" s="34" t="s">
        <v>1549</v>
      </c>
      <c r="C56" s="35" t="s">
        <v>380</v>
      </c>
      <c r="D56" s="42">
        <v>636.0</v>
      </c>
      <c r="E56" s="54">
        <v>19295.034327607507</v>
      </c>
      <c r="F56" s="54">
        <v>5834.0</v>
      </c>
      <c r="G56" s="55">
        <f t="shared" si="49"/>
        <v>25129.03433</v>
      </c>
      <c r="H56" s="54">
        <f t="shared" ref="H56:I56" si="55">E56-(E56*$I$1)</f>
        <v>19295.03433</v>
      </c>
      <c r="I56" s="54">
        <f t="shared" si="55"/>
        <v>5834</v>
      </c>
      <c r="J56" s="39">
        <f t="shared" si="51"/>
        <v>25129.03433</v>
      </c>
      <c r="K56" s="51"/>
      <c r="L56" s="51">
        <f t="shared" ref="L56:L63" si="57">L55+79</f>
        <v>636</v>
      </c>
      <c r="M56" s="51">
        <v>79.0</v>
      </c>
      <c r="N56" s="120"/>
      <c r="O56" s="120"/>
      <c r="P56" s="51"/>
      <c r="Q56" s="51"/>
      <c r="R56" s="51"/>
      <c r="S56" s="51"/>
    </row>
    <row r="57" ht="12.75" customHeight="1">
      <c r="A57" s="40"/>
      <c r="B57" s="34" t="s">
        <v>1550</v>
      </c>
      <c r="C57" s="35" t="s">
        <v>119</v>
      </c>
      <c r="D57" s="42">
        <v>714.0</v>
      </c>
      <c r="E57" s="54">
        <v>20723.141856463204</v>
      </c>
      <c r="F57" s="54">
        <v>6361.0</v>
      </c>
      <c r="G57" s="55">
        <f t="shared" si="49"/>
        <v>27084.14186</v>
      </c>
      <c r="H57" s="54">
        <f t="shared" ref="H57:I57" si="56">E57-(E57*$I$1)</f>
        <v>20723.14186</v>
      </c>
      <c r="I57" s="54">
        <f t="shared" si="56"/>
        <v>6361</v>
      </c>
      <c r="J57" s="39">
        <f t="shared" si="51"/>
        <v>27084.14186</v>
      </c>
      <c r="K57" s="51"/>
      <c r="L57" s="51">
        <f t="shared" si="57"/>
        <v>715</v>
      </c>
      <c r="M57" s="51">
        <v>78.0</v>
      </c>
      <c r="N57" s="120"/>
      <c r="O57" s="120"/>
      <c r="P57" s="51"/>
      <c r="Q57" s="51"/>
      <c r="R57" s="51"/>
      <c r="S57" s="51"/>
    </row>
    <row r="58" ht="12.75" customHeight="1">
      <c r="A58" s="40"/>
      <c r="B58" s="34" t="s">
        <v>1551</v>
      </c>
      <c r="C58" s="35" t="s">
        <v>383</v>
      </c>
      <c r="D58" s="42">
        <v>792.0</v>
      </c>
      <c r="E58" s="54">
        <v>21801.097218423598</v>
      </c>
      <c r="F58" s="54">
        <v>6893.0</v>
      </c>
      <c r="G58" s="55">
        <f t="shared" si="49"/>
        <v>28694.09722</v>
      </c>
      <c r="H58" s="54">
        <f t="shared" ref="H58:I58" si="58">E58-(E58*$I$1)</f>
        <v>21801.09722</v>
      </c>
      <c r="I58" s="54">
        <f t="shared" si="58"/>
        <v>6893</v>
      </c>
      <c r="J58" s="39">
        <f t="shared" si="51"/>
        <v>28694.09722</v>
      </c>
      <c r="K58" s="51"/>
      <c r="L58" s="51">
        <f t="shared" si="57"/>
        <v>794</v>
      </c>
      <c r="M58" s="51">
        <v>78.0</v>
      </c>
      <c r="N58" s="120"/>
      <c r="O58" s="120"/>
      <c r="P58" s="51"/>
      <c r="Q58" s="51"/>
      <c r="R58" s="51"/>
      <c r="S58" s="51"/>
    </row>
    <row r="59" ht="12.75" customHeight="1">
      <c r="A59" s="40"/>
      <c r="B59" s="34" t="s">
        <v>1552</v>
      </c>
      <c r="C59" s="35" t="s">
        <v>121</v>
      </c>
      <c r="D59" s="42">
        <v>871.0</v>
      </c>
      <c r="E59" s="54">
        <v>22879.052580384</v>
      </c>
      <c r="F59" s="54">
        <v>7423.0</v>
      </c>
      <c r="G59" s="55">
        <f t="shared" si="49"/>
        <v>30302.05258</v>
      </c>
      <c r="H59" s="54">
        <f t="shared" ref="H59:I59" si="59">E59-(E59*$I$1)</f>
        <v>22879.05258</v>
      </c>
      <c r="I59" s="54">
        <f t="shared" si="59"/>
        <v>7423</v>
      </c>
      <c r="J59" s="39">
        <f t="shared" si="51"/>
        <v>30302.05258</v>
      </c>
      <c r="K59" s="51"/>
      <c r="L59" s="51">
        <f t="shared" si="57"/>
        <v>873</v>
      </c>
      <c r="M59" s="51">
        <v>79.0</v>
      </c>
      <c r="N59" s="120"/>
      <c r="O59" s="120"/>
      <c r="P59" s="51"/>
      <c r="Q59" s="51"/>
      <c r="R59" s="51"/>
      <c r="S59" s="51"/>
    </row>
    <row r="60" ht="12.75" customHeight="1">
      <c r="A60" s="40"/>
      <c r="B60" s="34" t="s">
        <v>1553</v>
      </c>
      <c r="C60" s="35" t="s">
        <v>386</v>
      </c>
      <c r="D60" s="42">
        <v>949.0</v>
      </c>
      <c r="E60" s="54">
        <v>24569.315920056608</v>
      </c>
      <c r="F60" s="54">
        <v>7955.0</v>
      </c>
      <c r="G60" s="55">
        <f t="shared" si="49"/>
        <v>32524.31592</v>
      </c>
      <c r="H60" s="54">
        <f t="shared" ref="H60:I60" si="60">E60-(E60*$I$1)</f>
        <v>24569.31592</v>
      </c>
      <c r="I60" s="54">
        <f t="shared" si="60"/>
        <v>7955</v>
      </c>
      <c r="J60" s="39">
        <f t="shared" si="51"/>
        <v>32524.31592</v>
      </c>
      <c r="K60" s="51"/>
      <c r="L60" s="51">
        <f t="shared" si="57"/>
        <v>952</v>
      </c>
      <c r="M60" s="51">
        <v>78.0</v>
      </c>
      <c r="N60" s="120"/>
      <c r="O60" s="120"/>
      <c r="P60" s="51"/>
      <c r="Q60" s="51"/>
      <c r="R60" s="51"/>
      <c r="S60" s="51"/>
    </row>
    <row r="61" ht="12.75" customHeight="1">
      <c r="A61" s="40"/>
      <c r="B61" s="34" t="s">
        <v>1554</v>
      </c>
      <c r="C61" s="35" t="s">
        <v>123</v>
      </c>
      <c r="D61" s="42">
        <v>1028.0</v>
      </c>
      <c r="E61" s="54">
        <v>26261.4125171475</v>
      </c>
      <c r="F61" s="54">
        <v>8482.0</v>
      </c>
      <c r="G61" s="55">
        <f t="shared" si="49"/>
        <v>34743.41252</v>
      </c>
      <c r="H61" s="54">
        <f t="shared" ref="H61:I61" si="61">E61-(E61*$I$1)</f>
        <v>26261.41252</v>
      </c>
      <c r="I61" s="54">
        <f t="shared" si="61"/>
        <v>8482</v>
      </c>
      <c r="J61" s="39">
        <f t="shared" si="51"/>
        <v>34743.41252</v>
      </c>
      <c r="K61" s="51"/>
      <c r="L61" s="51">
        <f t="shared" si="57"/>
        <v>1031</v>
      </c>
      <c r="M61" s="51">
        <v>79.0</v>
      </c>
      <c r="N61" s="120"/>
      <c r="O61" s="120"/>
      <c r="P61" s="51"/>
      <c r="Q61" s="51"/>
      <c r="R61" s="51"/>
      <c r="S61" s="51"/>
    </row>
    <row r="62" ht="12.75" customHeight="1">
      <c r="A62" s="40"/>
      <c r="B62" s="34" t="s">
        <v>1555</v>
      </c>
      <c r="C62" s="35" t="s">
        <v>389</v>
      </c>
      <c r="D62" s="42">
        <v>1107.0</v>
      </c>
      <c r="E62" s="54">
        <v>27275.2038694674</v>
      </c>
      <c r="F62" s="54">
        <v>9012.0</v>
      </c>
      <c r="G62" s="55">
        <f t="shared" si="49"/>
        <v>36287.20387</v>
      </c>
      <c r="H62" s="54">
        <f t="shared" ref="H62:I62" si="62">E62-(E62*$I$1)</f>
        <v>27275.20387</v>
      </c>
      <c r="I62" s="54">
        <f t="shared" si="62"/>
        <v>9012</v>
      </c>
      <c r="J62" s="39">
        <f t="shared" si="51"/>
        <v>36287.20387</v>
      </c>
      <c r="K62" s="51"/>
      <c r="L62" s="51">
        <f t="shared" si="57"/>
        <v>1110</v>
      </c>
      <c r="M62" s="51">
        <v>80.0</v>
      </c>
      <c r="N62" s="120"/>
      <c r="O62" s="120"/>
      <c r="P62" s="51"/>
      <c r="Q62" s="51"/>
      <c r="R62" s="51"/>
      <c r="S62" s="51"/>
    </row>
    <row r="63" ht="12.75" customHeight="1">
      <c r="A63" s="40"/>
      <c r="B63" s="34" t="s">
        <v>1556</v>
      </c>
      <c r="C63" s="35" t="s">
        <v>125</v>
      </c>
      <c r="D63" s="42">
        <v>1186.0</v>
      </c>
      <c r="E63" s="54">
        <v>28285.3287069507</v>
      </c>
      <c r="F63" s="54">
        <v>9541.0</v>
      </c>
      <c r="G63" s="55">
        <f t="shared" si="49"/>
        <v>37826.32871</v>
      </c>
      <c r="H63" s="54">
        <f t="shared" ref="H63:I63" si="63">E63-(E63*$I$1)</f>
        <v>28285.32871</v>
      </c>
      <c r="I63" s="54">
        <f t="shared" si="63"/>
        <v>9541</v>
      </c>
      <c r="J63" s="39">
        <f t="shared" si="51"/>
        <v>37826.32871</v>
      </c>
      <c r="K63" s="51"/>
      <c r="L63" s="51">
        <f t="shared" si="57"/>
        <v>1189</v>
      </c>
      <c r="M63" s="51">
        <v>77.0</v>
      </c>
      <c r="N63" s="120"/>
      <c r="O63" s="120"/>
      <c r="P63" s="51"/>
      <c r="Q63" s="51"/>
      <c r="R63" s="51"/>
      <c r="S63" s="51"/>
    </row>
    <row r="64" ht="12.75" customHeight="1">
      <c r="A64" s="40"/>
      <c r="B64" s="34" t="s">
        <v>1557</v>
      </c>
      <c r="C64" s="35" t="s">
        <v>392</v>
      </c>
      <c r="D64" s="42">
        <v>1263.0</v>
      </c>
      <c r="E64" s="54">
        <v>29689.603889368504</v>
      </c>
      <c r="F64" s="54">
        <v>10074.0</v>
      </c>
      <c r="G64" s="55">
        <f t="shared" si="49"/>
        <v>39763.60389</v>
      </c>
      <c r="H64" s="54">
        <f t="shared" ref="H64:I64" si="64">E64-(E64*$I$1)</f>
        <v>29689.60389</v>
      </c>
      <c r="I64" s="54">
        <f t="shared" si="64"/>
        <v>10074</v>
      </c>
      <c r="J64" s="39">
        <f t="shared" si="51"/>
        <v>39763.60389</v>
      </c>
      <c r="K64" s="51"/>
      <c r="L64" s="51">
        <v>1263.0</v>
      </c>
      <c r="M64" s="51">
        <v>76.0</v>
      </c>
      <c r="N64" s="120"/>
      <c r="O64" s="120"/>
      <c r="P64" s="51"/>
      <c r="Q64" s="51"/>
      <c r="R64" s="51"/>
      <c r="S64" s="51"/>
    </row>
    <row r="65" ht="12.75" customHeight="1">
      <c r="A65" s="40"/>
      <c r="B65" s="34" t="s">
        <v>1558</v>
      </c>
      <c r="C65" s="35" t="s">
        <v>127</v>
      </c>
      <c r="D65" s="42">
        <v>1342.0</v>
      </c>
      <c r="E65" s="54">
        <v>31093.8790717863</v>
      </c>
      <c r="F65" s="54">
        <v>10606.0</v>
      </c>
      <c r="G65" s="55">
        <f t="shared" si="49"/>
        <v>41699.87907</v>
      </c>
      <c r="H65" s="54">
        <f t="shared" ref="H65:I65" si="65">E65-(E65*$I$1)</f>
        <v>31093.87907</v>
      </c>
      <c r="I65" s="54">
        <f t="shared" si="65"/>
        <v>10606</v>
      </c>
      <c r="J65" s="39">
        <f t="shared" si="51"/>
        <v>41699.87907</v>
      </c>
      <c r="K65" s="51"/>
      <c r="L65" s="51">
        <f t="shared" ref="L65:L67" si="67">L64+79</f>
        <v>1342</v>
      </c>
      <c r="M65" s="51">
        <v>81.0</v>
      </c>
      <c r="N65" s="120"/>
      <c r="O65" s="120"/>
      <c r="P65" s="51"/>
      <c r="Q65" s="51"/>
      <c r="R65" s="51"/>
      <c r="S65" s="51"/>
    </row>
    <row r="66" ht="12.75" customHeight="1">
      <c r="A66" s="40"/>
      <c r="B66" s="34" t="s">
        <v>1559</v>
      </c>
      <c r="C66" s="35" t="s">
        <v>395</v>
      </c>
      <c r="D66" s="42">
        <v>1419.0</v>
      </c>
      <c r="E66" s="54">
        <v>32184.667235674806</v>
      </c>
      <c r="F66" s="54">
        <v>11136.0</v>
      </c>
      <c r="G66" s="55">
        <f t="shared" si="49"/>
        <v>43320.66724</v>
      </c>
      <c r="H66" s="54">
        <f t="shared" ref="H66:I66" si="66">E66-(E66*$I$1)</f>
        <v>32184.66724</v>
      </c>
      <c r="I66" s="54">
        <f t="shared" si="66"/>
        <v>11136</v>
      </c>
      <c r="J66" s="39">
        <f t="shared" si="51"/>
        <v>43320.66724</v>
      </c>
      <c r="K66" s="51"/>
      <c r="L66" s="51">
        <f t="shared" si="67"/>
        <v>1421</v>
      </c>
      <c r="M66" s="51">
        <v>81.0</v>
      </c>
      <c r="N66" s="120"/>
      <c r="O66" s="120"/>
      <c r="P66" s="51"/>
      <c r="Q66" s="51"/>
      <c r="R66" s="51"/>
      <c r="S66" s="51"/>
    </row>
    <row r="67" ht="12.75" customHeight="1">
      <c r="A67" s="40"/>
      <c r="B67" s="34" t="s">
        <v>1560</v>
      </c>
      <c r="C67" s="35" t="s">
        <v>129</v>
      </c>
      <c r="D67" s="42">
        <v>1497.0</v>
      </c>
      <c r="E67" s="54">
        <v>33273.622142145</v>
      </c>
      <c r="F67" s="54">
        <v>11668.0</v>
      </c>
      <c r="G67" s="55">
        <f t="shared" si="49"/>
        <v>44941.62214</v>
      </c>
      <c r="H67" s="54">
        <f t="shared" ref="H67:I67" si="68">E67-(E67*$I$1)</f>
        <v>33273.62214</v>
      </c>
      <c r="I67" s="54">
        <f t="shared" si="68"/>
        <v>11668</v>
      </c>
      <c r="J67" s="39">
        <f t="shared" si="51"/>
        <v>44941.62214</v>
      </c>
      <c r="K67" s="51"/>
      <c r="L67" s="51">
        <f t="shared" si="67"/>
        <v>1500</v>
      </c>
      <c r="M67" s="51">
        <v>81.0</v>
      </c>
      <c r="N67" s="120"/>
      <c r="O67" s="120"/>
      <c r="P67" s="51"/>
      <c r="Q67" s="51"/>
      <c r="R67" s="51"/>
      <c r="S67" s="51"/>
    </row>
    <row r="68" ht="12.75" customHeight="1">
      <c r="A68" s="40"/>
      <c r="B68" s="34" t="s">
        <v>1561</v>
      </c>
      <c r="C68" s="35" t="s">
        <v>398</v>
      </c>
      <c r="D68" s="42">
        <v>1575.0</v>
      </c>
      <c r="E68" s="54">
        <v>34677.8973245628</v>
      </c>
      <c r="F68" s="54">
        <v>12195.0</v>
      </c>
      <c r="G68" s="55">
        <f t="shared" si="49"/>
        <v>46872.89732</v>
      </c>
      <c r="H68" s="54">
        <f t="shared" ref="H68:I68" si="69">E68-(E68*$I$1)</f>
        <v>34677.89732</v>
      </c>
      <c r="I68" s="54">
        <f t="shared" si="69"/>
        <v>12195</v>
      </c>
      <c r="J68" s="39">
        <f t="shared" si="51"/>
        <v>46872.89732</v>
      </c>
      <c r="K68" s="51"/>
      <c r="L68" s="51"/>
      <c r="M68" s="51"/>
      <c r="N68" s="120"/>
      <c r="O68" s="120"/>
      <c r="P68" s="51"/>
      <c r="Q68" s="51"/>
      <c r="R68" s="51"/>
      <c r="S68" s="51"/>
    </row>
    <row r="69" ht="12.75" customHeight="1">
      <c r="A69" s="40"/>
      <c r="B69" s="34" t="s">
        <v>1562</v>
      </c>
      <c r="C69" s="35" t="s">
        <v>131</v>
      </c>
      <c r="D69" s="42">
        <v>1652.0</v>
      </c>
      <c r="E69" s="54">
        <v>36082.172506980605</v>
      </c>
      <c r="F69" s="54">
        <v>12725.0</v>
      </c>
      <c r="G69" s="55">
        <f t="shared" si="49"/>
        <v>48807.17251</v>
      </c>
      <c r="H69" s="54">
        <f t="shared" ref="H69:I69" si="70">E69-(E69*$I$1)</f>
        <v>36082.17251</v>
      </c>
      <c r="I69" s="54">
        <f t="shared" si="70"/>
        <v>12725</v>
      </c>
      <c r="J69" s="39">
        <f t="shared" si="51"/>
        <v>48807.17251</v>
      </c>
      <c r="K69" s="51"/>
      <c r="L69" s="51"/>
      <c r="M69" s="51"/>
      <c r="N69" s="120"/>
      <c r="O69" s="120"/>
      <c r="P69" s="51"/>
      <c r="Q69" s="51"/>
      <c r="R69" s="51"/>
      <c r="S69" s="51"/>
    </row>
    <row r="70" ht="12.75" customHeight="1">
      <c r="A70" s="40"/>
      <c r="B70" s="34" t="s">
        <v>1563</v>
      </c>
      <c r="C70" s="35" t="s">
        <v>401</v>
      </c>
      <c r="D70" s="42">
        <v>1506.0</v>
      </c>
      <c r="E70" s="54">
        <v>40104.339282730805</v>
      </c>
      <c r="F70" s="54">
        <v>13254.0</v>
      </c>
      <c r="G70" s="55">
        <f t="shared" si="49"/>
        <v>53358.33928</v>
      </c>
      <c r="H70" s="54">
        <f t="shared" ref="H70:I70" si="71">E70-(E70*$I$1)</f>
        <v>40104.33928</v>
      </c>
      <c r="I70" s="54">
        <f t="shared" si="71"/>
        <v>13254</v>
      </c>
      <c r="J70" s="39">
        <f t="shared" si="51"/>
        <v>53358.33928</v>
      </c>
      <c r="K70" s="51"/>
      <c r="L70" s="51"/>
      <c r="M70" s="51"/>
      <c r="N70" s="120"/>
      <c r="O70" s="120"/>
      <c r="P70" s="51"/>
      <c r="Q70" s="51"/>
      <c r="R70" s="51"/>
      <c r="S70" s="51"/>
    </row>
    <row r="71" ht="12.75" customHeight="1">
      <c r="A71" s="40"/>
      <c r="B71" s="34" t="s">
        <v>1564</v>
      </c>
      <c r="C71" s="35" t="s">
        <v>133</v>
      </c>
      <c r="D71" s="42">
        <v>1584.0</v>
      </c>
      <c r="E71" s="54">
        <v>44128.339315899306</v>
      </c>
      <c r="F71" s="54">
        <v>13784.0</v>
      </c>
      <c r="G71" s="55">
        <f t="shared" si="49"/>
        <v>57912.33932</v>
      </c>
      <c r="H71" s="54">
        <f t="shared" ref="H71:I71" si="72">E71-(E71*$I$1)</f>
        <v>44128.33932</v>
      </c>
      <c r="I71" s="54">
        <f t="shared" si="72"/>
        <v>13784</v>
      </c>
      <c r="J71" s="39">
        <f t="shared" si="51"/>
        <v>57912.33932</v>
      </c>
      <c r="K71" s="51"/>
      <c r="L71" s="51"/>
      <c r="M71" s="51"/>
      <c r="N71" s="120"/>
      <c r="O71" s="120"/>
      <c r="P71" s="51"/>
      <c r="Q71" s="51"/>
      <c r="R71" s="51"/>
      <c r="S71" s="51"/>
    </row>
    <row r="72" ht="12.75" customHeight="1">
      <c r="A72" s="40"/>
      <c r="B72" s="34" t="s">
        <v>1565</v>
      </c>
      <c r="C72" s="35" t="s">
        <v>404</v>
      </c>
      <c r="D72" s="42">
        <v>1663.0</v>
      </c>
      <c r="E72" s="54">
        <v>45140.29741080091</v>
      </c>
      <c r="F72" s="54">
        <v>14313.0</v>
      </c>
      <c r="G72" s="55">
        <f t="shared" si="49"/>
        <v>59453.29741</v>
      </c>
      <c r="H72" s="54">
        <f t="shared" ref="H72:I72" si="73">E72-(E72*$I$1)</f>
        <v>45140.29741</v>
      </c>
      <c r="I72" s="54">
        <f t="shared" si="73"/>
        <v>14313</v>
      </c>
      <c r="J72" s="39">
        <f t="shared" si="51"/>
        <v>59453.29741</v>
      </c>
      <c r="K72" s="51"/>
      <c r="L72" s="51"/>
      <c r="M72" s="51"/>
      <c r="N72" s="120"/>
      <c r="O72" s="120"/>
      <c r="P72" s="51"/>
      <c r="Q72" s="51"/>
      <c r="R72" s="51"/>
      <c r="S72" s="51"/>
    </row>
    <row r="73" ht="12.75" customHeight="1">
      <c r="A73" s="40"/>
      <c r="B73" s="34" t="s">
        <v>1566</v>
      </c>
      <c r="C73" s="35" t="s">
        <v>135</v>
      </c>
      <c r="D73" s="42">
        <v>1742.0</v>
      </c>
      <c r="E73" s="54">
        <v>46152.255505702495</v>
      </c>
      <c r="F73" s="54">
        <v>14843.0</v>
      </c>
      <c r="G73" s="55">
        <f t="shared" si="49"/>
        <v>60995.25551</v>
      </c>
      <c r="H73" s="54">
        <f t="shared" ref="H73:I73" si="74">E73-(E73*$I$1)</f>
        <v>46152.25551</v>
      </c>
      <c r="I73" s="54">
        <f t="shared" si="74"/>
        <v>14843</v>
      </c>
      <c r="J73" s="39">
        <f t="shared" si="51"/>
        <v>60995.25551</v>
      </c>
      <c r="K73" s="51"/>
      <c r="L73" s="51"/>
      <c r="M73" s="51"/>
      <c r="N73" s="120"/>
      <c r="O73" s="120"/>
      <c r="P73" s="51"/>
      <c r="Q73" s="51"/>
      <c r="R73" s="51"/>
      <c r="S73" s="51"/>
    </row>
    <row r="74" ht="12.75" customHeight="1">
      <c r="A74" s="40"/>
      <c r="B74" s="34" t="s">
        <v>1567</v>
      </c>
      <c r="C74" s="35" t="s">
        <v>407</v>
      </c>
      <c r="D74" s="42">
        <v>1820.0</v>
      </c>
      <c r="E74" s="54">
        <v>47556.5306881203</v>
      </c>
      <c r="F74" s="54">
        <v>15375.0</v>
      </c>
      <c r="G74" s="55">
        <f t="shared" si="49"/>
        <v>62931.53069</v>
      </c>
      <c r="H74" s="54">
        <f t="shared" ref="H74:I74" si="75">E74-(E74*$I$1)</f>
        <v>47556.53069</v>
      </c>
      <c r="I74" s="54">
        <f t="shared" si="75"/>
        <v>15375</v>
      </c>
      <c r="J74" s="39">
        <f t="shared" si="51"/>
        <v>62931.53069</v>
      </c>
      <c r="K74" s="51"/>
      <c r="L74" s="51"/>
      <c r="M74" s="51"/>
      <c r="N74" s="120"/>
      <c r="O74" s="120"/>
      <c r="P74" s="51"/>
      <c r="Q74" s="51"/>
      <c r="R74" s="51"/>
      <c r="S74" s="51"/>
    </row>
    <row r="75" ht="12.75" customHeight="1">
      <c r="A75" s="40"/>
      <c r="B75" s="34" t="s">
        <v>1568</v>
      </c>
      <c r="C75" s="35" t="s">
        <v>137</v>
      </c>
      <c r="D75" s="42">
        <v>1898.0</v>
      </c>
      <c r="E75" s="54">
        <v>48960.80587053809</v>
      </c>
      <c r="F75" s="54">
        <v>15908.0</v>
      </c>
      <c r="G75" s="55">
        <f t="shared" si="49"/>
        <v>64868.80587</v>
      </c>
      <c r="H75" s="54">
        <f t="shared" ref="H75:I75" si="76">E75-(E75*$I$1)</f>
        <v>48960.80587</v>
      </c>
      <c r="I75" s="54">
        <f t="shared" si="76"/>
        <v>15908</v>
      </c>
      <c r="J75" s="39">
        <f t="shared" si="51"/>
        <v>64868.80587</v>
      </c>
      <c r="K75" s="51"/>
      <c r="L75" s="51"/>
      <c r="M75" s="51"/>
      <c r="N75" s="120"/>
      <c r="O75" s="120"/>
      <c r="P75" s="51"/>
      <c r="Q75" s="51"/>
      <c r="R75" s="51"/>
      <c r="S75" s="51"/>
    </row>
    <row r="76" ht="12.75" customHeight="1">
      <c r="A76" s="40"/>
      <c r="B76" s="34" t="s">
        <v>1569</v>
      </c>
      <c r="C76" s="35" t="s">
        <v>410</v>
      </c>
      <c r="D76" s="42">
        <v>1977.0</v>
      </c>
      <c r="E76" s="54">
        <v>50388.91339939381</v>
      </c>
      <c r="F76" s="54">
        <v>16437.0</v>
      </c>
      <c r="G76" s="55">
        <f t="shared" si="49"/>
        <v>66825.9134</v>
      </c>
      <c r="H76" s="54">
        <f t="shared" ref="H76:I76" si="77">E76-(E76*$I$1)</f>
        <v>50388.9134</v>
      </c>
      <c r="I76" s="54">
        <f t="shared" si="77"/>
        <v>16437</v>
      </c>
      <c r="J76" s="39">
        <f t="shared" si="51"/>
        <v>66825.9134</v>
      </c>
      <c r="K76" s="51"/>
      <c r="L76" s="51"/>
      <c r="M76" s="51"/>
      <c r="N76" s="120"/>
      <c r="O76" s="120"/>
      <c r="P76" s="51"/>
      <c r="Q76" s="51"/>
      <c r="R76" s="51"/>
      <c r="S76" s="51"/>
    </row>
    <row r="77" ht="12.75" customHeight="1">
      <c r="A77" s="40"/>
      <c r="B77" s="34" t="s">
        <v>1570</v>
      </c>
      <c r="C77" s="35" t="s">
        <v>139</v>
      </c>
      <c r="D77" s="42">
        <v>2056.0</v>
      </c>
      <c r="E77" s="54">
        <v>51817.0209282495</v>
      </c>
      <c r="F77" s="54">
        <v>16970.0</v>
      </c>
      <c r="G77" s="55">
        <f t="shared" si="49"/>
        <v>68787.02093</v>
      </c>
      <c r="H77" s="54">
        <f t="shared" ref="H77:I77" si="78">E77-(E77*$I$1)</f>
        <v>51817.02093</v>
      </c>
      <c r="I77" s="54">
        <f t="shared" si="78"/>
        <v>16970</v>
      </c>
      <c r="J77" s="39">
        <f t="shared" si="51"/>
        <v>68787.02093</v>
      </c>
      <c r="K77" s="51"/>
      <c r="L77" s="51"/>
      <c r="M77" s="51"/>
      <c r="N77" s="120"/>
      <c r="O77" s="120"/>
      <c r="P77" s="51"/>
      <c r="Q77" s="51"/>
      <c r="R77" s="51"/>
      <c r="S77" s="51"/>
    </row>
    <row r="78" ht="12.75" customHeight="1">
      <c r="A78" s="40"/>
      <c r="B78" s="34" t="s">
        <v>1571</v>
      </c>
      <c r="C78" s="35" t="s">
        <v>413</v>
      </c>
      <c r="D78" s="42">
        <v>2135.0</v>
      </c>
      <c r="E78" s="54">
        <v>52894.9762902099</v>
      </c>
      <c r="F78" s="54">
        <v>17497.0</v>
      </c>
      <c r="G78" s="55">
        <f t="shared" si="49"/>
        <v>70391.97629</v>
      </c>
      <c r="H78" s="54">
        <f t="shared" ref="H78:I78" si="79">E78-(E78*$I$1)</f>
        <v>52894.97629</v>
      </c>
      <c r="I78" s="54">
        <f t="shared" si="79"/>
        <v>17497</v>
      </c>
      <c r="J78" s="39">
        <f t="shared" si="51"/>
        <v>70391.97629</v>
      </c>
      <c r="K78" s="51"/>
      <c r="L78" s="51"/>
      <c r="M78" s="51"/>
      <c r="N78" s="120"/>
      <c r="O78" s="120"/>
      <c r="P78" s="51"/>
      <c r="Q78" s="51"/>
      <c r="R78" s="51"/>
      <c r="S78" s="51"/>
    </row>
    <row r="79" ht="12.75" customHeight="1">
      <c r="A79" s="40"/>
      <c r="B79" s="34" t="s">
        <v>1572</v>
      </c>
      <c r="C79" s="35" t="s">
        <v>141</v>
      </c>
      <c r="D79" s="42">
        <v>2214.0</v>
      </c>
      <c r="E79" s="54">
        <v>53972.9316521703</v>
      </c>
      <c r="F79" s="54">
        <v>18026.0</v>
      </c>
      <c r="G79" s="55">
        <f t="shared" si="49"/>
        <v>71998.93165</v>
      </c>
      <c r="H79" s="54">
        <f t="shared" ref="H79:I79" si="80">E79-(E79*$I$1)</f>
        <v>53972.93165</v>
      </c>
      <c r="I79" s="54">
        <f t="shared" si="80"/>
        <v>18026</v>
      </c>
      <c r="J79" s="39">
        <f t="shared" si="51"/>
        <v>71998.93165</v>
      </c>
      <c r="K79" s="51"/>
      <c r="L79" s="51"/>
      <c r="M79" s="51"/>
      <c r="N79" s="120"/>
      <c r="O79" s="120"/>
      <c r="P79" s="51"/>
      <c r="Q79" s="51"/>
      <c r="R79" s="51"/>
      <c r="S79" s="51"/>
    </row>
    <row r="80" ht="12.75" customHeight="1">
      <c r="A80" s="40"/>
      <c r="B80" s="34" t="s">
        <v>1573</v>
      </c>
      <c r="C80" s="35" t="s">
        <v>416</v>
      </c>
      <c r="D80" s="42">
        <v>2293.0</v>
      </c>
      <c r="E80" s="54">
        <v>55663.194991842916</v>
      </c>
      <c r="F80" s="54">
        <v>18556.0</v>
      </c>
      <c r="G80" s="55">
        <f t="shared" si="49"/>
        <v>74219.19499</v>
      </c>
      <c r="H80" s="54">
        <f t="shared" ref="H80:I80" si="81">E80-(E80*$I$1)</f>
        <v>55663.19499</v>
      </c>
      <c r="I80" s="54">
        <f t="shared" si="81"/>
        <v>18556</v>
      </c>
      <c r="J80" s="39">
        <f t="shared" si="51"/>
        <v>74219.19499</v>
      </c>
      <c r="K80" s="51"/>
      <c r="L80" s="51"/>
      <c r="M80" s="51"/>
      <c r="N80" s="120"/>
      <c r="O80" s="120"/>
      <c r="P80" s="51"/>
      <c r="Q80" s="51"/>
      <c r="R80" s="51"/>
      <c r="S80" s="51"/>
    </row>
    <row r="81" ht="12.75" customHeight="1">
      <c r="A81" s="40"/>
      <c r="B81" s="34" t="s">
        <v>1574</v>
      </c>
      <c r="C81" s="35" t="s">
        <v>143</v>
      </c>
      <c r="D81" s="42">
        <v>2372.0</v>
      </c>
      <c r="E81" s="54">
        <v>57355.291588933804</v>
      </c>
      <c r="F81" s="54">
        <v>19085.0</v>
      </c>
      <c r="G81" s="55">
        <f t="shared" si="49"/>
        <v>76440.29159</v>
      </c>
      <c r="H81" s="54">
        <f t="shared" ref="H81:I81" si="82">E81-(E81*$I$1)</f>
        <v>57355.29159</v>
      </c>
      <c r="I81" s="54">
        <f t="shared" si="82"/>
        <v>19085</v>
      </c>
      <c r="J81" s="39">
        <f t="shared" si="51"/>
        <v>76440.29159</v>
      </c>
      <c r="K81" s="51"/>
      <c r="L81" s="51"/>
      <c r="M81" s="51"/>
      <c r="N81" s="120"/>
      <c r="O81" s="120"/>
      <c r="P81" s="51"/>
      <c r="Q81" s="51"/>
      <c r="R81" s="51"/>
      <c r="S81" s="51"/>
    </row>
    <row r="82" ht="12.75" customHeight="1">
      <c r="A82" s="40"/>
      <c r="B82" s="34" t="s">
        <v>1575</v>
      </c>
      <c r="C82" s="35" t="s">
        <v>419</v>
      </c>
      <c r="D82" s="42">
        <v>2449.0</v>
      </c>
      <c r="E82" s="54">
        <v>58367.2496838354</v>
      </c>
      <c r="F82" s="54">
        <v>19618.0</v>
      </c>
      <c r="G82" s="55">
        <f t="shared" si="49"/>
        <v>77985.24968</v>
      </c>
      <c r="H82" s="54">
        <f t="shared" ref="H82:I82" si="83">E82-(E82*$I$1)</f>
        <v>58367.24968</v>
      </c>
      <c r="I82" s="54">
        <f t="shared" si="83"/>
        <v>19618</v>
      </c>
      <c r="J82" s="39">
        <f t="shared" si="51"/>
        <v>77985.24968</v>
      </c>
      <c r="K82" s="51"/>
      <c r="L82" s="51"/>
      <c r="M82" s="51"/>
      <c r="N82" s="120"/>
      <c r="O82" s="120"/>
      <c r="P82" s="51"/>
      <c r="Q82" s="51"/>
      <c r="R82" s="51"/>
      <c r="S82" s="51"/>
    </row>
    <row r="83" ht="12.75" customHeight="1">
      <c r="A83" s="40"/>
      <c r="B83" s="34" t="s">
        <v>1576</v>
      </c>
      <c r="C83" s="35" t="s">
        <v>145</v>
      </c>
      <c r="D83" s="42">
        <v>2526.0</v>
      </c>
      <c r="E83" s="54">
        <v>59379.20777873701</v>
      </c>
      <c r="F83" s="54">
        <v>20147.0</v>
      </c>
      <c r="G83" s="55">
        <f t="shared" si="49"/>
        <v>79526.20778</v>
      </c>
      <c r="H83" s="54">
        <f t="shared" ref="H83:I83" si="84">E83-(E83*$I$1)</f>
        <v>59379.20778</v>
      </c>
      <c r="I83" s="54">
        <f t="shared" si="84"/>
        <v>20147</v>
      </c>
      <c r="J83" s="39">
        <f t="shared" si="51"/>
        <v>79526.20778</v>
      </c>
      <c r="K83" s="51"/>
      <c r="L83" s="51"/>
      <c r="M83" s="51"/>
      <c r="N83" s="120"/>
      <c r="O83" s="120"/>
      <c r="P83" s="51"/>
      <c r="Q83" s="51"/>
      <c r="R83" s="51"/>
      <c r="S83" s="51"/>
    </row>
    <row r="84" ht="12.75" customHeight="1">
      <c r="A84" s="40"/>
      <c r="B84" s="34" t="s">
        <v>1577</v>
      </c>
      <c r="C84" s="35" t="s">
        <v>422</v>
      </c>
      <c r="D84" s="42">
        <v>2605.0</v>
      </c>
      <c r="E84" s="54">
        <v>60783.4829611548</v>
      </c>
      <c r="F84" s="54">
        <v>20680.0</v>
      </c>
      <c r="G84" s="55">
        <f t="shared" si="49"/>
        <v>81463.48296</v>
      </c>
      <c r="H84" s="54">
        <f t="shared" ref="H84:I84" si="85">E84-(E84*$I$1)</f>
        <v>60783.48296</v>
      </c>
      <c r="I84" s="54">
        <f t="shared" si="85"/>
        <v>20680</v>
      </c>
      <c r="J84" s="39">
        <f t="shared" si="51"/>
        <v>81463.48296</v>
      </c>
      <c r="K84" s="51"/>
      <c r="L84" s="51"/>
      <c r="M84" s="51"/>
      <c r="N84" s="120"/>
      <c r="O84" s="120"/>
      <c r="P84" s="51"/>
      <c r="Q84" s="51"/>
      <c r="R84" s="51"/>
      <c r="S84" s="51"/>
    </row>
    <row r="85" ht="12.75" customHeight="1">
      <c r="A85" s="40"/>
      <c r="B85" s="34" t="s">
        <v>1578</v>
      </c>
      <c r="C85" s="35" t="s">
        <v>147</v>
      </c>
      <c r="D85" s="42">
        <v>2684.0</v>
      </c>
      <c r="E85" s="54">
        <v>62187.7581435726</v>
      </c>
      <c r="F85" s="54">
        <v>21212.0</v>
      </c>
      <c r="G85" s="55">
        <f t="shared" si="49"/>
        <v>83399.75814</v>
      </c>
      <c r="H85" s="54">
        <f t="shared" ref="H85:I85" si="86">E85-(E85*$I$1)</f>
        <v>62187.75814</v>
      </c>
      <c r="I85" s="54">
        <f t="shared" si="86"/>
        <v>21212</v>
      </c>
      <c r="J85" s="39">
        <f t="shared" si="51"/>
        <v>83399.75814</v>
      </c>
      <c r="K85" s="51"/>
      <c r="L85" s="51"/>
      <c r="M85" s="51"/>
      <c r="N85" s="120"/>
      <c r="O85" s="120"/>
      <c r="P85" s="51"/>
      <c r="Q85" s="51"/>
      <c r="R85" s="51"/>
      <c r="S85" s="51"/>
    </row>
    <row r="86" ht="12.75" customHeight="1">
      <c r="A86" s="40"/>
      <c r="B86" s="34" t="s">
        <v>1579</v>
      </c>
      <c r="C86" s="35" t="s">
        <v>425</v>
      </c>
      <c r="D86" s="42">
        <v>2761.0</v>
      </c>
      <c r="E86" s="54">
        <v>63278.5463074611</v>
      </c>
      <c r="F86" s="54">
        <v>21742.0</v>
      </c>
      <c r="G86" s="55">
        <f t="shared" si="49"/>
        <v>85020.54631</v>
      </c>
      <c r="H86" s="54">
        <f t="shared" ref="H86:I86" si="87">E86-(E86*$I$1)</f>
        <v>63278.54631</v>
      </c>
      <c r="I86" s="54">
        <f t="shared" si="87"/>
        <v>21742</v>
      </c>
      <c r="J86" s="39">
        <f t="shared" si="51"/>
        <v>85020.54631</v>
      </c>
      <c r="K86" s="51"/>
      <c r="L86" s="51"/>
      <c r="M86" s="51"/>
      <c r="N86" s="120"/>
      <c r="O86" s="120"/>
      <c r="P86" s="51"/>
      <c r="Q86" s="51"/>
      <c r="R86" s="51"/>
      <c r="S86" s="51"/>
    </row>
    <row r="87" ht="12.75" customHeight="1">
      <c r="A87" s="40"/>
      <c r="B87" s="34" t="s">
        <v>1580</v>
      </c>
      <c r="C87" s="35" t="s">
        <v>149</v>
      </c>
      <c r="D87" s="42">
        <v>2838.0</v>
      </c>
      <c r="E87" s="54">
        <v>64367.50121393129</v>
      </c>
      <c r="F87" s="54">
        <v>22271.0</v>
      </c>
      <c r="G87" s="55">
        <f t="shared" si="49"/>
        <v>86638.50121</v>
      </c>
      <c r="H87" s="54">
        <f t="shared" ref="H87:I87" si="88">E87-(E87*$I$1)</f>
        <v>64367.50121</v>
      </c>
      <c r="I87" s="54">
        <f t="shared" si="88"/>
        <v>22271</v>
      </c>
      <c r="J87" s="39">
        <f t="shared" si="51"/>
        <v>86638.50121</v>
      </c>
      <c r="K87" s="51"/>
      <c r="L87" s="51"/>
      <c r="M87" s="51"/>
      <c r="N87" s="120"/>
      <c r="O87" s="120"/>
      <c r="P87" s="51"/>
      <c r="Q87" s="51"/>
      <c r="R87" s="51"/>
      <c r="S87" s="51"/>
    </row>
    <row r="88" ht="12.75" customHeight="1">
      <c r="A88" s="40"/>
      <c r="B88" s="34" t="s">
        <v>1581</v>
      </c>
      <c r="C88" s="35" t="s">
        <v>428</v>
      </c>
      <c r="D88" s="42">
        <v>2916.0</v>
      </c>
      <c r="E88" s="54">
        <v>65458.28937781979</v>
      </c>
      <c r="F88" s="54">
        <v>22801.0</v>
      </c>
      <c r="G88" s="55">
        <f t="shared" si="49"/>
        <v>88259.28938</v>
      </c>
      <c r="H88" s="54">
        <f t="shared" ref="H88:I88" si="89">E88-(E88*$I$1)</f>
        <v>65458.28938</v>
      </c>
      <c r="I88" s="54">
        <f t="shared" si="89"/>
        <v>22801</v>
      </c>
      <c r="J88" s="39">
        <f t="shared" si="51"/>
        <v>88259.28938</v>
      </c>
      <c r="K88" s="51"/>
      <c r="L88" s="51"/>
      <c r="M88" s="51"/>
      <c r="N88" s="120"/>
      <c r="O88" s="120"/>
      <c r="P88" s="51"/>
      <c r="Q88" s="51"/>
      <c r="R88" s="51"/>
      <c r="S88" s="51"/>
    </row>
    <row r="89" ht="12.75" customHeight="1">
      <c r="A89" s="40"/>
      <c r="B89" s="34" t="s">
        <v>1582</v>
      </c>
      <c r="C89" s="35" t="s">
        <v>151</v>
      </c>
      <c r="D89" s="42">
        <v>2994.0</v>
      </c>
      <c r="E89" s="54">
        <v>66550.9107991266</v>
      </c>
      <c r="F89" s="54">
        <v>23331.0</v>
      </c>
      <c r="G89" s="55">
        <f t="shared" si="49"/>
        <v>89881.9108</v>
      </c>
      <c r="H89" s="54">
        <f t="shared" ref="H89:I89" si="90">E89-(E89*$I$1)</f>
        <v>66550.9108</v>
      </c>
      <c r="I89" s="54">
        <f t="shared" si="90"/>
        <v>23331</v>
      </c>
      <c r="J89" s="39">
        <f t="shared" si="51"/>
        <v>89881.9108</v>
      </c>
      <c r="K89" s="51"/>
      <c r="L89" s="51"/>
      <c r="M89" s="51"/>
      <c r="N89" s="120"/>
      <c r="O89" s="120"/>
      <c r="P89" s="51"/>
      <c r="Q89" s="51"/>
      <c r="R89" s="51"/>
      <c r="S89" s="51"/>
    </row>
    <row r="90" ht="12.75" customHeight="1">
      <c r="A90" s="40"/>
      <c r="B90" s="34" t="s">
        <v>1583</v>
      </c>
      <c r="C90" s="35" t="s">
        <v>431</v>
      </c>
      <c r="D90" s="42">
        <v>3072.0</v>
      </c>
      <c r="E90" s="54">
        <v>67951.5194667078</v>
      </c>
      <c r="F90" s="54">
        <v>23860.0</v>
      </c>
      <c r="G90" s="55">
        <f t="shared" si="49"/>
        <v>91811.51947</v>
      </c>
      <c r="H90" s="54">
        <f t="shared" ref="H90:I90" si="91">E90-(E90*$I$1)</f>
        <v>67951.51947</v>
      </c>
      <c r="I90" s="54">
        <f t="shared" si="91"/>
        <v>23860</v>
      </c>
      <c r="J90" s="39">
        <f t="shared" si="51"/>
        <v>91811.51947</v>
      </c>
      <c r="K90" s="51"/>
      <c r="L90" s="51"/>
      <c r="M90" s="51"/>
      <c r="N90" s="120"/>
      <c r="O90" s="120"/>
      <c r="P90" s="51"/>
      <c r="Q90" s="51"/>
      <c r="R90" s="51"/>
      <c r="S90" s="51"/>
    </row>
    <row r="91" ht="12.75" customHeight="1">
      <c r="A91" s="40"/>
      <c r="B91" s="34" t="s">
        <v>1584</v>
      </c>
      <c r="C91" s="35" t="s">
        <v>153</v>
      </c>
      <c r="D91" s="42">
        <v>3150.0</v>
      </c>
      <c r="E91" s="54">
        <v>69355.7946491256</v>
      </c>
      <c r="F91" s="54">
        <v>24393.0</v>
      </c>
      <c r="G91" s="55">
        <f t="shared" si="49"/>
        <v>93748.79465</v>
      </c>
      <c r="H91" s="54">
        <f t="shared" ref="H91:I91" si="92">E91-(E91*$I$1)</f>
        <v>69355.79465</v>
      </c>
      <c r="I91" s="54">
        <f t="shared" si="92"/>
        <v>24393</v>
      </c>
      <c r="J91" s="39">
        <f t="shared" si="51"/>
        <v>93748.79465</v>
      </c>
      <c r="K91" s="51"/>
      <c r="L91" s="51"/>
      <c r="M91" s="51"/>
      <c r="N91" s="120"/>
      <c r="O91" s="120"/>
      <c r="P91" s="51"/>
      <c r="Q91" s="51"/>
      <c r="R91" s="51"/>
      <c r="S91" s="51"/>
    </row>
    <row r="92" ht="12.75" customHeight="1">
      <c r="A92" s="40"/>
      <c r="B92" s="34" t="s">
        <v>1585</v>
      </c>
      <c r="C92" s="35" t="s">
        <v>434</v>
      </c>
      <c r="D92" s="42">
        <v>3227.0</v>
      </c>
      <c r="E92" s="54">
        <v>70758.23657412508</v>
      </c>
      <c r="F92" s="54">
        <v>24919.0</v>
      </c>
      <c r="G92" s="55">
        <f t="shared" si="49"/>
        <v>95677.23657</v>
      </c>
      <c r="H92" s="54">
        <f t="shared" ref="H92:I92" si="93">E92-(E92*$I$1)</f>
        <v>70758.23657</v>
      </c>
      <c r="I92" s="54">
        <f t="shared" si="93"/>
        <v>24919</v>
      </c>
      <c r="J92" s="39">
        <f t="shared" si="51"/>
        <v>95677.23657</v>
      </c>
      <c r="K92" s="51"/>
      <c r="L92" s="51"/>
      <c r="M92" s="51"/>
      <c r="N92" s="120"/>
      <c r="O92" s="120"/>
      <c r="P92" s="51"/>
      <c r="Q92" s="51"/>
      <c r="R92" s="51"/>
      <c r="S92" s="51"/>
    </row>
    <row r="93" ht="12.75" customHeight="1">
      <c r="A93" s="40"/>
      <c r="B93" s="34" t="s">
        <v>1586</v>
      </c>
      <c r="C93" s="35" t="s">
        <v>155</v>
      </c>
      <c r="D93" s="42">
        <v>3304.0</v>
      </c>
      <c r="E93" s="54">
        <v>72162.5117565429</v>
      </c>
      <c r="F93" s="54">
        <v>25449.0</v>
      </c>
      <c r="G93" s="55">
        <f t="shared" si="49"/>
        <v>97611.51176</v>
      </c>
      <c r="H93" s="54">
        <f t="shared" ref="H93:I93" si="94">E93-(E93*$I$1)</f>
        <v>72162.51176</v>
      </c>
      <c r="I93" s="54">
        <f t="shared" si="94"/>
        <v>25449</v>
      </c>
      <c r="J93" s="39">
        <f t="shared" si="51"/>
        <v>97611.51176</v>
      </c>
      <c r="K93" s="51"/>
      <c r="L93" s="51"/>
      <c r="M93" s="51"/>
      <c r="N93" s="120"/>
      <c r="O93" s="120"/>
      <c r="P93" s="51"/>
      <c r="Q93" s="51"/>
      <c r="R93" s="51"/>
      <c r="S93" s="51"/>
    </row>
    <row r="94" ht="12.75" customHeight="1">
      <c r="A94" s="28"/>
      <c r="B94" s="43"/>
      <c r="C94" s="44"/>
      <c r="D94" s="53"/>
      <c r="E94" s="48">
        <v>0.0</v>
      </c>
      <c r="F94" s="48"/>
      <c r="G94" s="50"/>
      <c r="H94" s="48">
        <f t="shared" ref="H94:I94" si="95">E94-(E94*$I$1)</f>
        <v>0</v>
      </c>
      <c r="I94" s="48">
        <f t="shared" si="95"/>
        <v>0</v>
      </c>
      <c r="J94" s="48"/>
      <c r="L94" s="51"/>
      <c r="M94" s="51"/>
      <c r="N94" s="120"/>
      <c r="O94" s="120"/>
      <c r="P94" s="51"/>
      <c r="Q94" s="51"/>
      <c r="R94" s="51"/>
      <c r="S94" s="51"/>
    </row>
    <row r="95" ht="13.5" customHeight="1">
      <c r="A95" s="33">
        <v>300.0</v>
      </c>
      <c r="B95" s="34" t="s">
        <v>1587</v>
      </c>
      <c r="C95" s="35" t="s">
        <v>157</v>
      </c>
      <c r="D95" s="42">
        <v>584.0</v>
      </c>
      <c r="E95" s="54">
        <v>14893.969860000001</v>
      </c>
      <c r="F95" s="54">
        <v>4941.0</v>
      </c>
      <c r="G95" s="55">
        <f t="shared" ref="G95:G115" si="97">E95+F95</f>
        <v>19834.96986</v>
      </c>
      <c r="H95" s="54">
        <f t="shared" ref="H95:I95" si="96">E95-(E95*$I$1)</f>
        <v>14893.96986</v>
      </c>
      <c r="I95" s="54">
        <f t="shared" si="96"/>
        <v>4941</v>
      </c>
      <c r="J95" s="39">
        <f t="shared" ref="J95:J115" si="99">H95+I95</f>
        <v>19834.96986</v>
      </c>
      <c r="L95" s="51"/>
      <c r="M95" s="51"/>
      <c r="N95" s="120"/>
      <c r="O95" s="120"/>
      <c r="P95" s="51"/>
      <c r="Q95" s="51"/>
      <c r="R95" s="51"/>
      <c r="S95" s="51"/>
    </row>
    <row r="96" ht="12.75" customHeight="1">
      <c r="A96" s="40"/>
      <c r="B96" s="34" t="s">
        <v>1588</v>
      </c>
      <c r="C96" s="35" t="s">
        <v>159</v>
      </c>
      <c r="D96" s="42">
        <v>822.0</v>
      </c>
      <c r="E96" s="54">
        <v>18109.631786400005</v>
      </c>
      <c r="F96" s="54">
        <v>6129.0</v>
      </c>
      <c r="G96" s="55">
        <f t="shared" si="97"/>
        <v>24238.63179</v>
      </c>
      <c r="H96" s="54">
        <f t="shared" ref="H96:I96" si="98">E96-(E96*$I$1)</f>
        <v>18109.63179</v>
      </c>
      <c r="I96" s="54">
        <f t="shared" si="98"/>
        <v>6129</v>
      </c>
      <c r="J96" s="39">
        <f t="shared" si="99"/>
        <v>24238.63179</v>
      </c>
      <c r="L96" s="51"/>
      <c r="M96" s="51"/>
      <c r="N96" s="120"/>
      <c r="O96" s="120"/>
      <c r="P96" s="51"/>
      <c r="Q96" s="51"/>
      <c r="R96" s="51"/>
      <c r="S96" s="51"/>
    </row>
    <row r="97" ht="12.75" customHeight="1">
      <c r="A97" s="40"/>
      <c r="B97" s="34" t="s">
        <v>1589</v>
      </c>
      <c r="C97" s="35" t="s">
        <v>161</v>
      </c>
      <c r="D97" s="42">
        <v>1049.0</v>
      </c>
      <c r="E97" s="54">
        <v>21328.882621200002</v>
      </c>
      <c r="F97" s="54">
        <v>7352.0</v>
      </c>
      <c r="G97" s="55">
        <f t="shared" si="97"/>
        <v>28680.88262</v>
      </c>
      <c r="H97" s="54">
        <f t="shared" ref="H97:I97" si="100">E97-(E97*$I$1)</f>
        <v>21328.88262</v>
      </c>
      <c r="I97" s="54">
        <f t="shared" si="100"/>
        <v>7352</v>
      </c>
      <c r="J97" s="39">
        <f t="shared" si="99"/>
        <v>28680.88262</v>
      </c>
      <c r="L97" s="51"/>
      <c r="M97" s="51"/>
      <c r="N97" s="120"/>
      <c r="O97" s="120"/>
      <c r="P97" s="51"/>
      <c r="Q97" s="51"/>
      <c r="R97" s="51"/>
      <c r="S97" s="51"/>
    </row>
    <row r="98" ht="12.75" customHeight="1">
      <c r="A98" s="40"/>
      <c r="B98" s="34" t="s">
        <v>1590</v>
      </c>
      <c r="C98" s="35" t="s">
        <v>163</v>
      </c>
      <c r="D98" s="42">
        <v>1296.0</v>
      </c>
      <c r="E98" s="54">
        <v>24548.133456000003</v>
      </c>
      <c r="F98" s="54">
        <v>8578.0</v>
      </c>
      <c r="G98" s="55">
        <f t="shared" si="97"/>
        <v>33126.13346</v>
      </c>
      <c r="H98" s="54">
        <f t="shared" ref="H98:I98" si="101">E98-(E98*$I$1)</f>
        <v>24548.13346</v>
      </c>
      <c r="I98" s="54">
        <f t="shared" si="101"/>
        <v>8578</v>
      </c>
      <c r="J98" s="39">
        <f t="shared" si="99"/>
        <v>33126.13346</v>
      </c>
      <c r="L98" s="51"/>
      <c r="M98" s="51"/>
      <c r="N98" s="120"/>
      <c r="O98" s="120"/>
      <c r="P98" s="51"/>
      <c r="Q98" s="51"/>
      <c r="R98" s="51"/>
      <c r="S98" s="51"/>
    </row>
    <row r="99" ht="12.75" customHeight="1">
      <c r="A99" s="40"/>
      <c r="B99" s="34" t="s">
        <v>1591</v>
      </c>
      <c r="C99" s="35" t="s">
        <v>165</v>
      </c>
      <c r="D99" s="42">
        <v>1525.0</v>
      </c>
      <c r="E99" s="54">
        <v>27767.384290799997</v>
      </c>
      <c r="F99" s="54">
        <v>9801.0</v>
      </c>
      <c r="G99" s="55">
        <f t="shared" si="97"/>
        <v>37568.38429</v>
      </c>
      <c r="H99" s="54">
        <f t="shared" ref="H99:I99" si="102">E99-(E99*$I$1)</f>
        <v>27767.38429</v>
      </c>
      <c r="I99" s="54">
        <f t="shared" si="102"/>
        <v>9801</v>
      </c>
      <c r="J99" s="39">
        <f t="shared" si="99"/>
        <v>37568.38429</v>
      </c>
      <c r="L99" s="51"/>
      <c r="M99" s="51"/>
      <c r="N99" s="120"/>
      <c r="O99" s="120"/>
      <c r="P99" s="51"/>
      <c r="Q99" s="51"/>
      <c r="R99" s="51"/>
      <c r="S99" s="51"/>
    </row>
    <row r="100" ht="12.75" customHeight="1">
      <c r="A100" s="40"/>
      <c r="B100" s="34" t="s">
        <v>1592</v>
      </c>
      <c r="C100" s="35" t="s">
        <v>167</v>
      </c>
      <c r="D100" s="42">
        <v>1763.0</v>
      </c>
      <c r="E100" s="54">
        <v>30984.8406714</v>
      </c>
      <c r="F100" s="54">
        <v>11024.0</v>
      </c>
      <c r="G100" s="55">
        <f t="shared" si="97"/>
        <v>42008.84067</v>
      </c>
      <c r="H100" s="54">
        <f t="shared" ref="H100:I100" si="103">E100-(E100*$I$1)</f>
        <v>30984.84067</v>
      </c>
      <c r="I100" s="54">
        <f t="shared" si="103"/>
        <v>11024</v>
      </c>
      <c r="J100" s="39">
        <f t="shared" si="99"/>
        <v>42008.84067</v>
      </c>
      <c r="L100" s="51"/>
      <c r="M100" s="51"/>
      <c r="N100" s="120"/>
      <c r="O100" s="120"/>
      <c r="P100" s="51"/>
      <c r="Q100" s="51"/>
      <c r="R100" s="51"/>
      <c r="S100" s="51"/>
    </row>
    <row r="101" ht="12.75" customHeight="1">
      <c r="A101" s="40"/>
      <c r="B101" s="34" t="s">
        <v>1593</v>
      </c>
      <c r="C101" s="35" t="s">
        <v>169</v>
      </c>
      <c r="D101" s="42">
        <v>2002.0</v>
      </c>
      <c r="E101" s="54">
        <v>34204.09150619999</v>
      </c>
      <c r="F101" s="54">
        <v>12255.0</v>
      </c>
      <c r="G101" s="55">
        <f t="shared" si="97"/>
        <v>46459.09151</v>
      </c>
      <c r="H101" s="54">
        <f t="shared" ref="H101:I101" si="104">E101-(E101*$I$1)</f>
        <v>34204.09151</v>
      </c>
      <c r="I101" s="54">
        <f t="shared" si="104"/>
        <v>12255</v>
      </c>
      <c r="J101" s="39">
        <f t="shared" si="99"/>
        <v>46459.09151</v>
      </c>
      <c r="L101" s="51"/>
      <c r="M101" s="51"/>
      <c r="N101" s="120"/>
      <c r="O101" s="120"/>
      <c r="P101" s="51"/>
      <c r="Q101" s="51"/>
      <c r="R101" s="51"/>
      <c r="S101" s="51"/>
    </row>
    <row r="102" ht="12.75" customHeight="1">
      <c r="A102" s="40"/>
      <c r="B102" s="34" t="s">
        <v>1594</v>
      </c>
      <c r="C102" s="35" t="s">
        <v>171</v>
      </c>
      <c r="D102" s="42">
        <v>2237.0</v>
      </c>
      <c r="E102" s="54">
        <v>37423.34234100001</v>
      </c>
      <c r="F102" s="54">
        <v>13478.0</v>
      </c>
      <c r="G102" s="55">
        <f t="shared" si="97"/>
        <v>50901.34234</v>
      </c>
      <c r="H102" s="54">
        <f t="shared" ref="H102:I102" si="105">E102-(E102*$I$1)</f>
        <v>37423.34234</v>
      </c>
      <c r="I102" s="54">
        <f t="shared" si="105"/>
        <v>13478</v>
      </c>
      <c r="J102" s="39">
        <f t="shared" si="99"/>
        <v>50901.34234</v>
      </c>
      <c r="L102" s="51"/>
      <c r="M102" s="51"/>
      <c r="N102" s="120"/>
      <c r="O102" s="120"/>
      <c r="P102" s="51"/>
      <c r="Q102" s="51"/>
      <c r="R102" s="51"/>
      <c r="S102" s="51"/>
    </row>
    <row r="103" ht="12.75" customHeight="1">
      <c r="A103" s="40"/>
      <c r="B103" s="34" t="s">
        <v>1595</v>
      </c>
      <c r="C103" s="35" t="s">
        <v>173</v>
      </c>
      <c r="D103" s="42">
        <v>2474.0</v>
      </c>
      <c r="E103" s="54">
        <v>40642.593175799986</v>
      </c>
      <c r="F103" s="54">
        <v>14701.0</v>
      </c>
      <c r="G103" s="55">
        <f t="shared" si="97"/>
        <v>55343.59318</v>
      </c>
      <c r="H103" s="54">
        <f t="shared" ref="H103:I103" si="106">E103-(E103*$I$1)</f>
        <v>40642.59318</v>
      </c>
      <c r="I103" s="54">
        <f t="shared" si="106"/>
        <v>14701</v>
      </c>
      <c r="J103" s="39">
        <f t="shared" si="99"/>
        <v>55343.59318</v>
      </c>
      <c r="L103" s="51"/>
      <c r="M103" s="51"/>
      <c r="N103" s="120"/>
      <c r="O103" s="120"/>
      <c r="P103" s="51"/>
      <c r="Q103" s="51"/>
      <c r="R103" s="51"/>
      <c r="S103" s="51"/>
    </row>
    <row r="104" ht="12.75" customHeight="1">
      <c r="A104" s="40"/>
      <c r="B104" s="34" t="s">
        <v>1596</v>
      </c>
      <c r="C104" s="35" t="s">
        <v>175</v>
      </c>
      <c r="D104" s="42">
        <v>2345.0</v>
      </c>
      <c r="E104" s="54">
        <v>43861.84401059999</v>
      </c>
      <c r="F104" s="54">
        <v>15927.0</v>
      </c>
      <c r="G104" s="55">
        <f t="shared" si="97"/>
        <v>59788.84401</v>
      </c>
      <c r="H104" s="54">
        <f t="shared" ref="H104:I104" si="107">E104-(E104*$I$1)</f>
        <v>43861.84401</v>
      </c>
      <c r="I104" s="54">
        <f t="shared" si="107"/>
        <v>15927</v>
      </c>
      <c r="J104" s="39">
        <f t="shared" si="99"/>
        <v>59788.84401</v>
      </c>
      <c r="L104" s="51"/>
      <c r="M104" s="51"/>
      <c r="N104" s="120"/>
      <c r="O104" s="120"/>
      <c r="P104" s="51"/>
      <c r="Q104" s="51"/>
      <c r="R104" s="51"/>
      <c r="S104" s="51"/>
    </row>
    <row r="105" ht="12.75" customHeight="1">
      <c r="A105" s="40"/>
      <c r="B105" s="34" t="s">
        <v>1597</v>
      </c>
      <c r="C105" s="35" t="s">
        <v>177</v>
      </c>
      <c r="D105" s="42">
        <v>2592.0</v>
      </c>
      <c r="E105" s="54">
        <v>47077.505937000016</v>
      </c>
      <c r="F105" s="54">
        <v>17153.0</v>
      </c>
      <c r="G105" s="55">
        <f t="shared" si="97"/>
        <v>64230.50594</v>
      </c>
      <c r="H105" s="54">
        <f t="shared" ref="H105:I105" si="108">E105-(E105*$I$1)</f>
        <v>47077.50594</v>
      </c>
      <c r="I105" s="54">
        <f t="shared" si="108"/>
        <v>17153</v>
      </c>
      <c r="J105" s="39">
        <f t="shared" si="99"/>
        <v>64230.50594</v>
      </c>
      <c r="L105" s="51"/>
      <c r="M105" s="51"/>
      <c r="N105" s="120"/>
      <c r="O105" s="120"/>
      <c r="P105" s="51"/>
      <c r="Q105" s="51"/>
      <c r="R105" s="51"/>
      <c r="S105" s="51"/>
    </row>
    <row r="106" ht="12.75" customHeight="1">
      <c r="A106" s="40"/>
      <c r="B106" s="34" t="s">
        <v>1598</v>
      </c>
      <c r="C106" s="35" t="s">
        <v>179</v>
      </c>
      <c r="D106" s="42">
        <v>2821.0</v>
      </c>
      <c r="E106" s="54">
        <v>50294.96231760001</v>
      </c>
      <c r="F106" s="54">
        <v>18378.0</v>
      </c>
      <c r="G106" s="55">
        <f t="shared" si="97"/>
        <v>68672.96232</v>
      </c>
      <c r="H106" s="54">
        <f t="shared" ref="H106:I106" si="109">E106-(E106*$I$1)</f>
        <v>50294.96232</v>
      </c>
      <c r="I106" s="54">
        <f t="shared" si="109"/>
        <v>18378</v>
      </c>
      <c r="J106" s="39">
        <f t="shared" si="99"/>
        <v>68672.96232</v>
      </c>
      <c r="L106" s="51"/>
      <c r="M106" s="51"/>
      <c r="N106" s="120"/>
      <c r="O106" s="120"/>
      <c r="P106" s="51"/>
      <c r="Q106" s="51"/>
      <c r="R106" s="51"/>
      <c r="S106" s="51"/>
    </row>
    <row r="107" ht="12.75" customHeight="1">
      <c r="A107" s="40"/>
      <c r="B107" s="34" t="s">
        <v>1599</v>
      </c>
      <c r="C107" s="35" t="s">
        <v>181</v>
      </c>
      <c r="D107" s="42">
        <v>3050.0</v>
      </c>
      <c r="E107" s="54">
        <v>53514.213152400014</v>
      </c>
      <c r="F107" s="54">
        <v>19604.0</v>
      </c>
      <c r="G107" s="55">
        <f t="shared" si="97"/>
        <v>73118.21315</v>
      </c>
      <c r="H107" s="54">
        <f t="shared" ref="H107:I107" si="110">E107-(E107*$I$1)</f>
        <v>53514.21315</v>
      </c>
      <c r="I107" s="54">
        <f t="shared" si="110"/>
        <v>19604</v>
      </c>
      <c r="J107" s="39">
        <f t="shared" si="99"/>
        <v>73118.21315</v>
      </c>
      <c r="L107" s="51"/>
      <c r="M107" s="51"/>
      <c r="N107" s="120"/>
      <c r="O107" s="120"/>
      <c r="P107" s="51"/>
      <c r="Q107" s="51"/>
      <c r="R107" s="51"/>
      <c r="S107" s="51"/>
    </row>
    <row r="108" ht="12.75" customHeight="1">
      <c r="A108" s="40"/>
      <c r="B108" s="34" t="s">
        <v>1600</v>
      </c>
      <c r="C108" s="35" t="s">
        <v>183</v>
      </c>
      <c r="D108" s="42">
        <v>3288.0</v>
      </c>
      <c r="E108" s="54">
        <v>56733.46398719999</v>
      </c>
      <c r="F108" s="54">
        <v>20830.0</v>
      </c>
      <c r="G108" s="55">
        <f t="shared" si="97"/>
        <v>77563.46399</v>
      </c>
      <c r="H108" s="54">
        <f t="shared" ref="H108:I108" si="111">E108-(E108*$I$1)</f>
        <v>56733.46399</v>
      </c>
      <c r="I108" s="54">
        <f t="shared" si="111"/>
        <v>20830</v>
      </c>
      <c r="J108" s="39">
        <f t="shared" si="99"/>
        <v>77563.46399</v>
      </c>
      <c r="L108" s="51"/>
      <c r="M108" s="51"/>
      <c r="N108" s="120"/>
      <c r="O108" s="120"/>
      <c r="P108" s="51"/>
      <c r="Q108" s="51"/>
      <c r="R108" s="51"/>
      <c r="S108" s="51"/>
    </row>
    <row r="109" ht="12.75" customHeight="1">
      <c r="A109" s="40"/>
      <c r="B109" s="34" t="s">
        <v>1601</v>
      </c>
      <c r="C109" s="35" t="s">
        <v>185</v>
      </c>
      <c r="D109" s="42">
        <v>3526.0</v>
      </c>
      <c r="E109" s="54">
        <v>59952.714821999994</v>
      </c>
      <c r="F109" s="54">
        <v>22056.0</v>
      </c>
      <c r="G109" s="55">
        <f t="shared" si="97"/>
        <v>82008.71482</v>
      </c>
      <c r="H109" s="54">
        <f t="shared" ref="H109:I109" si="112">E109-(E109*$I$1)</f>
        <v>59952.71482</v>
      </c>
      <c r="I109" s="54">
        <f t="shared" si="112"/>
        <v>22056</v>
      </c>
      <c r="J109" s="39">
        <f t="shared" si="99"/>
        <v>82008.71482</v>
      </c>
      <c r="L109" s="51"/>
      <c r="M109" s="51"/>
      <c r="N109" s="120"/>
      <c r="O109" s="120"/>
      <c r="P109" s="51"/>
      <c r="Q109" s="51"/>
      <c r="R109" s="51"/>
      <c r="S109" s="51"/>
    </row>
    <row r="110" ht="12.75" customHeight="1">
      <c r="A110" s="40"/>
      <c r="B110" s="34" t="s">
        <v>1602</v>
      </c>
      <c r="C110" s="35" t="s">
        <v>187</v>
      </c>
      <c r="D110" s="42">
        <v>3172.0</v>
      </c>
      <c r="E110" s="54">
        <v>63170.17120260002</v>
      </c>
      <c r="F110" s="54">
        <v>23279.0</v>
      </c>
      <c r="G110" s="55">
        <f t="shared" si="97"/>
        <v>86449.1712</v>
      </c>
      <c r="H110" s="54">
        <f t="shared" ref="H110:I110" si="113">E110-(E110*$I$1)</f>
        <v>63170.1712</v>
      </c>
      <c r="I110" s="54">
        <f t="shared" si="113"/>
        <v>23279</v>
      </c>
      <c r="J110" s="39">
        <f t="shared" si="99"/>
        <v>86449.1712</v>
      </c>
      <c r="L110" s="51"/>
      <c r="M110" s="51"/>
      <c r="N110" s="120"/>
      <c r="O110" s="120"/>
      <c r="P110" s="51"/>
      <c r="Q110" s="51"/>
      <c r="R110" s="51"/>
      <c r="S110" s="51"/>
    </row>
    <row r="111" ht="12.75" customHeight="1">
      <c r="A111" s="40"/>
      <c r="B111" s="34" t="s">
        <v>1603</v>
      </c>
      <c r="C111" s="35" t="s">
        <v>189</v>
      </c>
      <c r="D111" s="42">
        <v>4004.0</v>
      </c>
      <c r="E111" s="54">
        <v>66389.4220374</v>
      </c>
      <c r="F111" s="54">
        <v>24504.0</v>
      </c>
      <c r="G111" s="55">
        <f t="shared" si="97"/>
        <v>90893.42204</v>
      </c>
      <c r="H111" s="54">
        <f t="shared" ref="H111:I111" si="114">E111-(E111*$I$1)</f>
        <v>66389.42204</v>
      </c>
      <c r="I111" s="54">
        <f t="shared" si="114"/>
        <v>24504</v>
      </c>
      <c r="J111" s="39">
        <f t="shared" si="99"/>
        <v>90893.42204</v>
      </c>
      <c r="L111" s="51"/>
      <c r="M111" s="51"/>
      <c r="N111" s="120"/>
      <c r="O111" s="120"/>
      <c r="P111" s="51"/>
      <c r="Q111" s="51"/>
      <c r="R111" s="51"/>
      <c r="S111" s="51"/>
    </row>
    <row r="112" ht="12.75" customHeight="1">
      <c r="A112" s="40"/>
      <c r="B112" s="34" t="s">
        <v>1604</v>
      </c>
      <c r="C112" s="35" t="s">
        <v>191</v>
      </c>
      <c r="D112" s="42">
        <v>4239.0</v>
      </c>
      <c r="E112" s="54">
        <v>69608.67287220001</v>
      </c>
      <c r="F112" s="54">
        <v>25733.0</v>
      </c>
      <c r="G112" s="55">
        <f t="shared" si="97"/>
        <v>95341.67287</v>
      </c>
      <c r="H112" s="54">
        <f t="shared" ref="H112:I112" si="115">E112-(E112*$I$1)</f>
        <v>69608.67287</v>
      </c>
      <c r="I112" s="54">
        <f t="shared" si="115"/>
        <v>25733</v>
      </c>
      <c r="J112" s="39">
        <f t="shared" si="99"/>
        <v>95341.67287</v>
      </c>
      <c r="L112" s="51"/>
      <c r="M112" s="51"/>
      <c r="N112" s="120"/>
      <c r="O112" s="120"/>
      <c r="P112" s="51"/>
      <c r="Q112" s="51"/>
      <c r="R112" s="51"/>
      <c r="S112" s="51"/>
    </row>
    <row r="113" ht="12.75" customHeight="1">
      <c r="A113" s="40"/>
      <c r="B113" s="34" t="s">
        <v>1605</v>
      </c>
      <c r="C113" s="35" t="s">
        <v>193</v>
      </c>
      <c r="D113" s="42">
        <v>4474.0</v>
      </c>
      <c r="E113" s="54">
        <v>72827.92370699998</v>
      </c>
      <c r="F113" s="54">
        <v>26956.0</v>
      </c>
      <c r="G113" s="55">
        <f t="shared" si="97"/>
        <v>99783.92371</v>
      </c>
      <c r="H113" s="54">
        <f t="shared" ref="H113:I113" si="116">E113-(E113*$I$1)</f>
        <v>72827.92371</v>
      </c>
      <c r="I113" s="54">
        <f t="shared" si="116"/>
        <v>26956</v>
      </c>
      <c r="J113" s="39">
        <f t="shared" si="99"/>
        <v>99783.92371</v>
      </c>
      <c r="L113" s="51"/>
      <c r="M113" s="51"/>
      <c r="N113" s="120"/>
      <c r="O113" s="120"/>
      <c r="P113" s="51"/>
      <c r="Q113" s="51"/>
      <c r="R113" s="51"/>
      <c r="S113" s="51"/>
    </row>
    <row r="114" ht="12.75" customHeight="1">
      <c r="A114" s="40"/>
      <c r="B114" s="34" t="s">
        <v>1606</v>
      </c>
      <c r="C114" s="35" t="s">
        <v>195</v>
      </c>
      <c r="D114" s="42">
        <v>4711.0</v>
      </c>
      <c r="E114" s="54">
        <v>76045.38008760002</v>
      </c>
      <c r="F114" s="54">
        <v>28179.0</v>
      </c>
      <c r="G114" s="55">
        <f t="shared" si="97"/>
        <v>104224.3801</v>
      </c>
      <c r="H114" s="54">
        <f t="shared" ref="H114:I114" si="117">E114-(E114*$I$1)</f>
        <v>76045.38009</v>
      </c>
      <c r="I114" s="54">
        <f t="shared" si="117"/>
        <v>28179</v>
      </c>
      <c r="J114" s="39">
        <f t="shared" si="99"/>
        <v>104224.3801</v>
      </c>
      <c r="L114" s="51"/>
      <c r="M114" s="51"/>
      <c r="N114" s="120"/>
      <c r="O114" s="120"/>
      <c r="P114" s="51"/>
      <c r="Q114" s="51"/>
      <c r="R114" s="51"/>
      <c r="S114" s="51"/>
    </row>
    <row r="115" ht="12.75" customHeight="1">
      <c r="A115" s="40"/>
      <c r="B115" s="34" t="s">
        <v>1607</v>
      </c>
      <c r="C115" s="35" t="s">
        <v>197</v>
      </c>
      <c r="D115" s="42">
        <v>4948.0</v>
      </c>
      <c r="E115" s="54">
        <v>79262.8364682</v>
      </c>
      <c r="F115" s="54">
        <v>29405.0</v>
      </c>
      <c r="G115" s="55">
        <f t="shared" si="97"/>
        <v>108667.8365</v>
      </c>
      <c r="H115" s="54">
        <f t="shared" ref="H115:I115" si="118">E115-(E115*$I$1)</f>
        <v>79262.83647</v>
      </c>
      <c r="I115" s="54">
        <f t="shared" si="118"/>
        <v>29405</v>
      </c>
      <c r="J115" s="39">
        <f t="shared" si="99"/>
        <v>108667.8365</v>
      </c>
      <c r="L115" s="51"/>
      <c r="M115" s="51"/>
      <c r="N115" s="120"/>
      <c r="O115" s="120"/>
      <c r="P115" s="51"/>
      <c r="Q115" s="51"/>
      <c r="R115" s="51"/>
      <c r="S115" s="51"/>
    </row>
    <row r="116" ht="12.75" customHeight="1">
      <c r="A116" s="28"/>
      <c r="B116" s="43"/>
      <c r="C116" s="44"/>
      <c r="D116" s="53"/>
      <c r="E116" s="48">
        <v>0.0</v>
      </c>
      <c r="F116" s="48"/>
      <c r="G116" s="50"/>
      <c r="H116" s="48"/>
      <c r="I116" s="48"/>
      <c r="J116" s="48"/>
      <c r="L116" s="51"/>
      <c r="M116" s="51"/>
      <c r="N116" s="120"/>
      <c r="O116" s="120"/>
      <c r="P116" s="51"/>
      <c r="Q116" s="51"/>
      <c r="R116" s="51"/>
      <c r="S116" s="51"/>
    </row>
    <row r="117" ht="12.75" customHeight="1">
      <c r="A117" s="33">
        <v>350.0</v>
      </c>
      <c r="B117" s="34" t="s">
        <v>1608</v>
      </c>
      <c r="C117" s="35" t="s">
        <v>460</v>
      </c>
      <c r="D117" s="42">
        <v>404.0</v>
      </c>
      <c r="E117" s="54">
        <v>20977.9646376069</v>
      </c>
      <c r="F117" s="54">
        <v>4171.0</v>
      </c>
      <c r="G117" s="55">
        <f t="shared" ref="G117:G159" si="120">E117+F117</f>
        <v>25148.96464</v>
      </c>
      <c r="H117" s="54">
        <f t="shared" ref="H117:I117" si="119">E117-(E117*$I$1)</f>
        <v>20977.96464</v>
      </c>
      <c r="I117" s="54">
        <f t="shared" si="119"/>
        <v>4171</v>
      </c>
      <c r="J117" s="39">
        <f t="shared" ref="J117:J159" si="122">H117+I117</f>
        <v>25148.96464</v>
      </c>
      <c r="K117" s="51"/>
      <c r="L117" s="51"/>
      <c r="M117" s="51"/>
      <c r="N117" s="120"/>
      <c r="O117" s="120"/>
      <c r="P117" s="51"/>
      <c r="Q117" s="125"/>
      <c r="R117" s="51"/>
      <c r="S117" s="51"/>
    </row>
    <row r="118" ht="12.75" customHeight="1">
      <c r="A118" s="40"/>
      <c r="B118" s="34" t="s">
        <v>1609</v>
      </c>
      <c r="C118" s="35" t="s">
        <v>462</v>
      </c>
      <c r="D118" s="42">
        <v>535.0</v>
      </c>
      <c r="E118" s="54">
        <v>22948.7163622794</v>
      </c>
      <c r="F118" s="54">
        <v>4868.0</v>
      </c>
      <c r="G118" s="55">
        <f t="shared" si="120"/>
        <v>27816.71636</v>
      </c>
      <c r="H118" s="54">
        <f t="shared" ref="H118:I118" si="121">E118-(E118*$I$1)</f>
        <v>22948.71636</v>
      </c>
      <c r="I118" s="54">
        <f t="shared" si="121"/>
        <v>4868</v>
      </c>
      <c r="J118" s="39">
        <f t="shared" si="122"/>
        <v>27816.71636</v>
      </c>
      <c r="K118" s="51"/>
      <c r="L118" s="51"/>
      <c r="M118" s="51"/>
      <c r="N118" s="120"/>
      <c r="O118" s="120"/>
      <c r="P118" s="51"/>
      <c r="Q118" s="125"/>
      <c r="R118" s="51"/>
      <c r="S118" s="51"/>
    </row>
    <row r="119" ht="12.75" customHeight="1">
      <c r="A119" s="40"/>
      <c r="B119" s="34" t="s">
        <v>1610</v>
      </c>
      <c r="C119" s="35" t="s">
        <v>199</v>
      </c>
      <c r="D119" s="42">
        <v>666.0</v>
      </c>
      <c r="E119" s="54">
        <v>24919.468086951892</v>
      </c>
      <c r="F119" s="54">
        <v>5558.0</v>
      </c>
      <c r="G119" s="55">
        <f t="shared" si="120"/>
        <v>30477.46809</v>
      </c>
      <c r="H119" s="54">
        <f t="shared" ref="H119:I119" si="123">E119-(E119*$I$1)</f>
        <v>24919.46809</v>
      </c>
      <c r="I119" s="54">
        <f t="shared" si="123"/>
        <v>5558</v>
      </c>
      <c r="J119" s="39">
        <f t="shared" si="122"/>
        <v>30477.46809</v>
      </c>
      <c r="K119" s="51"/>
      <c r="L119" s="51"/>
      <c r="M119" s="51"/>
      <c r="N119" s="120"/>
      <c r="O119" s="120"/>
      <c r="P119" s="51"/>
      <c r="Q119" s="125"/>
      <c r="R119" s="51"/>
      <c r="S119" s="51"/>
    </row>
    <row r="120" ht="12.75" customHeight="1">
      <c r="A120" s="40"/>
      <c r="B120" s="34" t="s">
        <v>1611</v>
      </c>
      <c r="C120" s="35" t="s">
        <v>465</v>
      </c>
      <c r="D120" s="42">
        <v>797.0</v>
      </c>
      <c r="E120" s="54">
        <v>26890.219811624404</v>
      </c>
      <c r="F120" s="54">
        <v>6254.0</v>
      </c>
      <c r="G120" s="55">
        <f t="shared" si="120"/>
        <v>33144.21981</v>
      </c>
      <c r="H120" s="54">
        <f t="shared" ref="H120:I120" si="124">E120-(E120*$I$1)</f>
        <v>26890.21981</v>
      </c>
      <c r="I120" s="54">
        <f t="shared" si="124"/>
        <v>6254</v>
      </c>
      <c r="J120" s="39">
        <f t="shared" si="122"/>
        <v>33144.21981</v>
      </c>
      <c r="K120" s="51"/>
      <c r="L120" s="51"/>
      <c r="M120" s="51"/>
      <c r="N120" s="120"/>
      <c r="O120" s="120"/>
      <c r="P120" s="51"/>
      <c r="Q120" s="125"/>
      <c r="R120" s="51"/>
      <c r="S120" s="51"/>
    </row>
    <row r="121" ht="12.75" customHeight="1">
      <c r="A121" s="40"/>
      <c r="B121" s="34" t="s">
        <v>1612</v>
      </c>
      <c r="C121" s="35" t="s">
        <v>201</v>
      </c>
      <c r="D121" s="42">
        <v>928.0</v>
      </c>
      <c r="E121" s="54">
        <v>28862.804793715193</v>
      </c>
      <c r="F121" s="54">
        <v>6953.0</v>
      </c>
      <c r="G121" s="55">
        <f t="shared" si="120"/>
        <v>35815.80479</v>
      </c>
      <c r="H121" s="54">
        <f t="shared" ref="H121:I121" si="125">E121-(E121*$I$1)</f>
        <v>28862.80479</v>
      </c>
      <c r="I121" s="54">
        <f t="shared" si="125"/>
        <v>6953</v>
      </c>
      <c r="J121" s="39">
        <f t="shared" si="122"/>
        <v>35815.80479</v>
      </c>
      <c r="K121" s="51"/>
      <c r="L121" s="51"/>
      <c r="M121" s="51"/>
      <c r="N121" s="120"/>
      <c r="O121" s="120"/>
      <c r="P121" s="51"/>
      <c r="Q121" s="125"/>
      <c r="R121" s="51"/>
      <c r="S121" s="51"/>
    </row>
    <row r="122" ht="12.75" customHeight="1">
      <c r="A122" s="40"/>
      <c r="B122" s="34" t="s">
        <v>1613</v>
      </c>
      <c r="C122" s="35" t="s">
        <v>468</v>
      </c>
      <c r="D122" s="42">
        <v>1059.0</v>
      </c>
      <c r="E122" s="54">
        <v>31409.199347733906</v>
      </c>
      <c r="F122" s="54">
        <v>7647.0</v>
      </c>
      <c r="G122" s="55">
        <f t="shared" si="120"/>
        <v>39056.19935</v>
      </c>
      <c r="H122" s="54">
        <f t="shared" ref="H122:I122" si="126">E122-(E122*$I$1)</f>
        <v>31409.19935</v>
      </c>
      <c r="I122" s="54">
        <f t="shared" si="126"/>
        <v>7647</v>
      </c>
      <c r="J122" s="39">
        <f t="shared" si="122"/>
        <v>39056.19935</v>
      </c>
      <c r="K122" s="51"/>
      <c r="L122" s="51"/>
      <c r="M122" s="51"/>
      <c r="N122" s="120"/>
      <c r="O122" s="120"/>
      <c r="P122" s="51"/>
      <c r="Q122" s="125"/>
      <c r="R122" s="51"/>
      <c r="S122" s="51"/>
    </row>
    <row r="123" ht="12.75" customHeight="1">
      <c r="A123" s="40"/>
      <c r="B123" s="34" t="s">
        <v>1614</v>
      </c>
      <c r="C123" s="35" t="s">
        <v>203</v>
      </c>
      <c r="D123" s="42">
        <v>1190.0</v>
      </c>
      <c r="E123" s="54">
        <v>33955.593901752596</v>
      </c>
      <c r="F123" s="54">
        <v>8340.0</v>
      </c>
      <c r="G123" s="55">
        <f t="shared" si="120"/>
        <v>42295.5939</v>
      </c>
      <c r="H123" s="54">
        <f t="shared" ref="H123:I123" si="127">E123-(E123*$I$1)</f>
        <v>33955.5939</v>
      </c>
      <c r="I123" s="54">
        <f t="shared" si="127"/>
        <v>8340</v>
      </c>
      <c r="J123" s="39">
        <f t="shared" si="122"/>
        <v>42295.5939</v>
      </c>
      <c r="K123" s="51"/>
      <c r="L123" s="51"/>
      <c r="M123" s="51"/>
      <c r="N123" s="120"/>
      <c r="O123" s="120"/>
      <c r="P123" s="51"/>
      <c r="Q123" s="125"/>
      <c r="R123" s="51"/>
      <c r="S123" s="51"/>
    </row>
    <row r="124" ht="12.75" customHeight="1">
      <c r="A124" s="40"/>
      <c r="B124" s="34" t="s">
        <v>1615</v>
      </c>
      <c r="C124" s="35" t="s">
        <v>471</v>
      </c>
      <c r="D124" s="42">
        <v>1321.0</v>
      </c>
      <c r="E124" s="54">
        <v>36423.158386784395</v>
      </c>
      <c r="F124" s="54">
        <v>9036.0</v>
      </c>
      <c r="G124" s="55">
        <f t="shared" si="120"/>
        <v>45459.15839</v>
      </c>
      <c r="H124" s="54">
        <f t="shared" ref="H124:I124" si="128">E124-(E124*$I$1)</f>
        <v>36423.15839</v>
      </c>
      <c r="I124" s="54">
        <f t="shared" si="128"/>
        <v>9036</v>
      </c>
      <c r="J124" s="39">
        <f t="shared" si="122"/>
        <v>45459.15839</v>
      </c>
      <c r="K124" s="51"/>
      <c r="L124" s="51"/>
      <c r="M124" s="51"/>
      <c r="N124" s="120"/>
      <c r="O124" s="120"/>
      <c r="P124" s="51"/>
      <c r="Q124" s="125"/>
      <c r="R124" s="51"/>
      <c r="S124" s="51"/>
    </row>
    <row r="125" ht="12.75" customHeight="1">
      <c r="A125" s="40"/>
      <c r="B125" s="34" t="s">
        <v>1616</v>
      </c>
      <c r="C125" s="35" t="s">
        <v>205</v>
      </c>
      <c r="D125" s="42">
        <v>1453.0</v>
      </c>
      <c r="E125" s="54">
        <v>38890.72287181619</v>
      </c>
      <c r="F125" s="54">
        <v>9730.0</v>
      </c>
      <c r="G125" s="55">
        <f t="shared" si="120"/>
        <v>48620.72287</v>
      </c>
      <c r="H125" s="54">
        <f t="shared" ref="H125:I125" si="129">E125-(E125*$I$1)</f>
        <v>38890.72287</v>
      </c>
      <c r="I125" s="54">
        <f t="shared" si="129"/>
        <v>9730</v>
      </c>
      <c r="J125" s="39">
        <f t="shared" si="122"/>
        <v>48620.72287</v>
      </c>
      <c r="K125" s="51"/>
      <c r="L125" s="51"/>
      <c r="M125" s="51"/>
      <c r="N125" s="120"/>
      <c r="O125" s="120"/>
      <c r="P125" s="51"/>
      <c r="Q125" s="125"/>
      <c r="R125" s="51"/>
      <c r="S125" s="51"/>
    </row>
    <row r="126" ht="12.75" customHeight="1">
      <c r="A126" s="40"/>
      <c r="B126" s="34" t="s">
        <v>1617</v>
      </c>
      <c r="C126" s="35" t="s">
        <v>474</v>
      </c>
      <c r="D126" s="42">
        <v>1585.0</v>
      </c>
      <c r="E126" s="54">
        <v>41437.11742583489</v>
      </c>
      <c r="F126" s="54">
        <v>10426.0</v>
      </c>
      <c r="G126" s="55">
        <f t="shared" si="120"/>
        <v>51863.11743</v>
      </c>
      <c r="H126" s="54">
        <f t="shared" ref="H126:I126" si="130">E126-(E126*$I$1)</f>
        <v>41437.11743</v>
      </c>
      <c r="I126" s="54">
        <f t="shared" si="130"/>
        <v>10426</v>
      </c>
      <c r="J126" s="39">
        <f t="shared" si="122"/>
        <v>51863.11743</v>
      </c>
      <c r="K126" s="51"/>
      <c r="L126" s="51"/>
      <c r="M126" s="51"/>
      <c r="N126" s="120"/>
      <c r="O126" s="120"/>
      <c r="P126" s="51"/>
      <c r="Q126" s="125"/>
      <c r="R126" s="51"/>
      <c r="S126" s="51"/>
    </row>
    <row r="127" ht="12.75" customHeight="1">
      <c r="A127" s="40"/>
      <c r="B127" s="34" t="s">
        <v>1618</v>
      </c>
      <c r="C127" s="35" t="s">
        <v>207</v>
      </c>
      <c r="D127" s="42">
        <v>1717.0</v>
      </c>
      <c r="E127" s="54">
        <v>43985.34523727191</v>
      </c>
      <c r="F127" s="54">
        <v>11119.0</v>
      </c>
      <c r="G127" s="55">
        <f t="shared" si="120"/>
        <v>55104.34524</v>
      </c>
      <c r="H127" s="54">
        <f t="shared" ref="H127:I127" si="131">E127-(E127*$I$1)</f>
        <v>43985.34524</v>
      </c>
      <c r="I127" s="54">
        <f t="shared" si="131"/>
        <v>11119</v>
      </c>
      <c r="J127" s="39">
        <f t="shared" si="122"/>
        <v>55104.34524</v>
      </c>
      <c r="K127" s="51"/>
      <c r="L127" s="51"/>
      <c r="M127" s="51"/>
      <c r="N127" s="120"/>
      <c r="O127" s="120"/>
      <c r="P127" s="51"/>
      <c r="Q127" s="125"/>
      <c r="R127" s="51"/>
      <c r="S127" s="51"/>
    </row>
    <row r="128" ht="12.75" customHeight="1">
      <c r="A128" s="40"/>
      <c r="B128" s="34" t="s">
        <v>1619</v>
      </c>
      <c r="C128" s="35" t="s">
        <v>477</v>
      </c>
      <c r="D128" s="42">
        <v>1848.0</v>
      </c>
      <c r="E128" s="54">
        <v>46051.426347696004</v>
      </c>
      <c r="F128" s="54">
        <v>11815.0</v>
      </c>
      <c r="G128" s="55">
        <f t="shared" si="120"/>
        <v>57866.42635</v>
      </c>
      <c r="H128" s="54">
        <f t="shared" ref="H128:I128" si="132">E128-(E128*$I$1)</f>
        <v>46051.42635</v>
      </c>
      <c r="I128" s="54">
        <f t="shared" si="132"/>
        <v>11815</v>
      </c>
      <c r="J128" s="39">
        <f t="shared" si="122"/>
        <v>57866.42635</v>
      </c>
      <c r="K128" s="51"/>
      <c r="L128" s="51"/>
      <c r="M128" s="51"/>
      <c r="N128" s="120"/>
      <c r="O128" s="120"/>
      <c r="P128" s="51"/>
      <c r="Q128" s="125"/>
      <c r="R128" s="51"/>
      <c r="S128" s="51"/>
    </row>
    <row r="129" ht="12.75" customHeight="1">
      <c r="A129" s="40"/>
      <c r="B129" s="34" t="s">
        <v>1620</v>
      </c>
      <c r="C129" s="35" t="s">
        <v>209</v>
      </c>
      <c r="D129" s="42">
        <v>1979.0</v>
      </c>
      <c r="E129" s="54">
        <v>48119.3407155384</v>
      </c>
      <c r="F129" s="54">
        <v>12512.0</v>
      </c>
      <c r="G129" s="55">
        <f t="shared" si="120"/>
        <v>60631.34072</v>
      </c>
      <c r="H129" s="54">
        <f t="shared" ref="H129:I129" si="133">E129-(E129*$I$1)</f>
        <v>48119.34072</v>
      </c>
      <c r="I129" s="54">
        <f t="shared" si="133"/>
        <v>12512</v>
      </c>
      <c r="J129" s="39">
        <f t="shared" si="122"/>
        <v>60631.34072</v>
      </c>
      <c r="K129" s="51"/>
      <c r="L129" s="51"/>
      <c r="M129" s="51"/>
      <c r="N129" s="120"/>
      <c r="O129" s="120"/>
      <c r="P129" s="51"/>
      <c r="Q129" s="125"/>
      <c r="R129" s="51"/>
      <c r="S129" s="51"/>
    </row>
    <row r="130" ht="12.75" customHeight="1">
      <c r="A130" s="40"/>
      <c r="B130" s="34" t="s">
        <v>1621</v>
      </c>
      <c r="C130" s="35" t="s">
        <v>480</v>
      </c>
      <c r="D130" s="42">
        <v>2110.0</v>
      </c>
      <c r="E130" s="54">
        <v>50663.90201213881</v>
      </c>
      <c r="F130" s="54">
        <v>13205.0</v>
      </c>
      <c r="G130" s="55">
        <f t="shared" si="120"/>
        <v>63868.90201</v>
      </c>
      <c r="H130" s="54">
        <f t="shared" ref="H130:I130" si="134">E130-(E130*$I$1)</f>
        <v>50663.90201</v>
      </c>
      <c r="I130" s="54">
        <f t="shared" si="134"/>
        <v>13205</v>
      </c>
      <c r="J130" s="39">
        <f t="shared" si="122"/>
        <v>63868.90201</v>
      </c>
      <c r="K130" s="51"/>
      <c r="L130" s="51"/>
      <c r="M130" s="51"/>
      <c r="N130" s="120"/>
      <c r="O130" s="120"/>
      <c r="P130" s="51"/>
      <c r="Q130" s="125"/>
      <c r="R130" s="51"/>
      <c r="S130" s="51"/>
    </row>
    <row r="131" ht="12.75" customHeight="1">
      <c r="A131" s="40"/>
      <c r="B131" s="34" t="s">
        <v>1622</v>
      </c>
      <c r="C131" s="35" t="s">
        <v>211</v>
      </c>
      <c r="D131" s="42">
        <v>2241.0</v>
      </c>
      <c r="E131" s="54">
        <v>53210.2965661575</v>
      </c>
      <c r="F131" s="54">
        <v>13901.0</v>
      </c>
      <c r="G131" s="55">
        <f t="shared" si="120"/>
        <v>67111.29657</v>
      </c>
      <c r="H131" s="54">
        <f t="shared" ref="H131:I131" si="135">E131-(E131*$I$1)</f>
        <v>53210.29657</v>
      </c>
      <c r="I131" s="54">
        <f t="shared" si="135"/>
        <v>13901</v>
      </c>
      <c r="J131" s="39">
        <f t="shared" si="122"/>
        <v>67111.29657</v>
      </c>
      <c r="K131" s="51"/>
      <c r="L131" s="51"/>
      <c r="M131" s="51"/>
      <c r="N131" s="120"/>
      <c r="O131" s="120"/>
      <c r="P131" s="51"/>
      <c r="Q131" s="125"/>
      <c r="R131" s="51"/>
      <c r="S131" s="51"/>
    </row>
    <row r="132" ht="12.75" customHeight="1">
      <c r="A132" s="40"/>
      <c r="B132" s="34" t="s">
        <v>1623</v>
      </c>
      <c r="C132" s="35" t="s">
        <v>483</v>
      </c>
      <c r="D132" s="42">
        <v>2372.0</v>
      </c>
      <c r="E132" s="54">
        <v>55151.7161721372</v>
      </c>
      <c r="F132" s="54">
        <v>14595.0</v>
      </c>
      <c r="G132" s="55">
        <f t="shared" si="120"/>
        <v>69746.71617</v>
      </c>
      <c r="H132" s="54">
        <f t="shared" ref="H132:I132" si="136">E132-(E132*$I$1)</f>
        <v>55151.71617</v>
      </c>
      <c r="I132" s="54">
        <f t="shared" si="136"/>
        <v>14595</v>
      </c>
      <c r="J132" s="39">
        <f t="shared" si="122"/>
        <v>69746.71617</v>
      </c>
      <c r="K132" s="51"/>
      <c r="L132" s="51"/>
      <c r="M132" s="51"/>
      <c r="N132" s="120"/>
      <c r="O132" s="120"/>
      <c r="P132" s="51"/>
      <c r="Q132" s="125"/>
      <c r="R132" s="51"/>
      <c r="S132" s="51"/>
    </row>
    <row r="133" ht="12.75" customHeight="1">
      <c r="A133" s="40"/>
      <c r="B133" s="34" t="s">
        <v>1624</v>
      </c>
      <c r="C133" s="35" t="s">
        <v>213</v>
      </c>
      <c r="D133" s="42">
        <v>2503.0</v>
      </c>
      <c r="E133" s="54">
        <v>57093.1357781169</v>
      </c>
      <c r="F133" s="54">
        <v>15288.0</v>
      </c>
      <c r="G133" s="55">
        <f t="shared" si="120"/>
        <v>72381.13578</v>
      </c>
      <c r="H133" s="54">
        <f t="shared" ref="H133:I133" si="137">E133-(E133*$I$1)</f>
        <v>57093.13578</v>
      </c>
      <c r="I133" s="54">
        <f t="shared" si="137"/>
        <v>15288</v>
      </c>
      <c r="J133" s="39">
        <f t="shared" si="122"/>
        <v>72381.13578</v>
      </c>
      <c r="K133" s="51"/>
      <c r="L133" s="51"/>
      <c r="M133" s="51"/>
      <c r="N133" s="120"/>
      <c r="O133" s="120"/>
      <c r="P133" s="51"/>
      <c r="Q133" s="125"/>
      <c r="R133" s="51"/>
      <c r="S133" s="51"/>
    </row>
    <row r="134" ht="12.75" customHeight="1">
      <c r="A134" s="40"/>
      <c r="B134" s="34" t="s">
        <v>1625</v>
      </c>
      <c r="C134" s="35" t="s">
        <v>486</v>
      </c>
      <c r="D134" s="42">
        <v>2634.0</v>
      </c>
      <c r="E134" s="54">
        <v>60039.18044932499</v>
      </c>
      <c r="F134" s="54">
        <v>15984.0</v>
      </c>
      <c r="G134" s="55">
        <f t="shared" si="120"/>
        <v>76023.18045</v>
      </c>
      <c r="H134" s="54">
        <f t="shared" ref="H134:I134" si="138">E134-(E134*$I$1)</f>
        <v>60039.18045</v>
      </c>
      <c r="I134" s="54">
        <f t="shared" si="138"/>
        <v>15984</v>
      </c>
      <c r="J134" s="39">
        <f t="shared" si="122"/>
        <v>76023.18045</v>
      </c>
      <c r="K134" s="51"/>
      <c r="L134" s="51"/>
      <c r="M134" s="51"/>
      <c r="N134" s="120"/>
      <c r="O134" s="120"/>
      <c r="P134" s="51"/>
      <c r="Q134" s="125"/>
      <c r="R134" s="51"/>
      <c r="S134" s="51"/>
    </row>
    <row r="135" ht="12.75" customHeight="1">
      <c r="A135" s="40"/>
      <c r="B135" s="34" t="s">
        <v>1626</v>
      </c>
      <c r="C135" s="35" t="s">
        <v>215</v>
      </c>
      <c r="D135" s="42">
        <v>2765.0</v>
      </c>
      <c r="E135" s="54">
        <v>62987.058377951405</v>
      </c>
      <c r="F135" s="54">
        <v>16680.0</v>
      </c>
      <c r="G135" s="55">
        <f t="shared" si="120"/>
        <v>79667.05838</v>
      </c>
      <c r="H135" s="54">
        <f t="shared" ref="H135:I135" si="139">E135-(E135*$I$1)</f>
        <v>62987.05838</v>
      </c>
      <c r="I135" s="54">
        <f t="shared" si="139"/>
        <v>16680</v>
      </c>
      <c r="J135" s="39">
        <f t="shared" si="122"/>
        <v>79667.05838</v>
      </c>
      <c r="K135" s="51"/>
      <c r="L135" s="51"/>
      <c r="M135" s="51"/>
      <c r="N135" s="120"/>
      <c r="O135" s="120"/>
      <c r="P135" s="51"/>
      <c r="Q135" s="125"/>
      <c r="R135" s="51"/>
      <c r="S135" s="51"/>
    </row>
    <row r="136" ht="12.75" customHeight="1">
      <c r="A136" s="40"/>
      <c r="B136" s="34" t="s">
        <v>1627</v>
      </c>
      <c r="C136" s="35" t="s">
        <v>489</v>
      </c>
      <c r="D136" s="42">
        <v>2511.0</v>
      </c>
      <c r="E136" s="54">
        <v>67914.8543183418</v>
      </c>
      <c r="F136" s="54">
        <v>17374.0</v>
      </c>
      <c r="G136" s="55">
        <f t="shared" si="120"/>
        <v>85288.85432</v>
      </c>
      <c r="H136" s="54">
        <f t="shared" ref="H136:I136" si="140">E136-(E136*$I$1)</f>
        <v>67914.85432</v>
      </c>
      <c r="I136" s="54">
        <f t="shared" si="140"/>
        <v>17374</v>
      </c>
      <c r="J136" s="39">
        <f t="shared" si="122"/>
        <v>85288.85432</v>
      </c>
      <c r="K136" s="51"/>
      <c r="L136" s="51"/>
      <c r="M136" s="51"/>
      <c r="N136" s="120"/>
      <c r="O136" s="120"/>
      <c r="P136" s="51"/>
      <c r="Q136" s="125"/>
      <c r="R136" s="51"/>
      <c r="S136" s="51"/>
    </row>
    <row r="137" ht="12.75" customHeight="1">
      <c r="A137" s="40"/>
      <c r="B137" s="34" t="s">
        <v>1628</v>
      </c>
      <c r="C137" s="35" t="s">
        <v>217</v>
      </c>
      <c r="D137" s="42">
        <v>2642.0</v>
      </c>
      <c r="E137" s="54">
        <v>72846.31677356879</v>
      </c>
      <c r="F137" s="54">
        <v>18070.0</v>
      </c>
      <c r="G137" s="55">
        <f t="shared" si="120"/>
        <v>90916.31677</v>
      </c>
      <c r="H137" s="54">
        <f t="shared" ref="H137:I137" si="141">E137-(E137*$I$1)</f>
        <v>72846.31677</v>
      </c>
      <c r="I137" s="54">
        <f t="shared" si="141"/>
        <v>18070</v>
      </c>
      <c r="J137" s="39">
        <f t="shared" si="122"/>
        <v>90916.31677</v>
      </c>
      <c r="K137" s="51"/>
      <c r="L137" s="51"/>
      <c r="M137" s="51"/>
      <c r="N137" s="120"/>
      <c r="O137" s="120"/>
      <c r="P137" s="51"/>
      <c r="Q137" s="125"/>
      <c r="R137" s="51"/>
      <c r="S137" s="51"/>
    </row>
    <row r="138" ht="12.75" customHeight="1">
      <c r="A138" s="40"/>
      <c r="B138" s="34" t="s">
        <v>1629</v>
      </c>
      <c r="C138" s="35" t="s">
        <v>492</v>
      </c>
      <c r="D138" s="42">
        <v>2774.0</v>
      </c>
      <c r="E138" s="54">
        <v>74912.3978839929</v>
      </c>
      <c r="F138" s="54">
        <v>18766.0</v>
      </c>
      <c r="G138" s="55">
        <f t="shared" si="120"/>
        <v>93678.39788</v>
      </c>
      <c r="H138" s="54">
        <f t="shared" ref="H138:I138" si="142">E138-(E138*$I$1)</f>
        <v>74912.39788</v>
      </c>
      <c r="I138" s="54">
        <f t="shared" si="142"/>
        <v>18766</v>
      </c>
      <c r="J138" s="39">
        <f t="shared" si="122"/>
        <v>93678.39788</v>
      </c>
      <c r="K138" s="51"/>
      <c r="L138" s="51"/>
      <c r="M138" s="51"/>
      <c r="N138" s="120"/>
      <c r="O138" s="120"/>
      <c r="P138" s="51"/>
      <c r="Q138" s="125"/>
      <c r="R138" s="51"/>
      <c r="S138" s="51"/>
    </row>
    <row r="139" ht="12.75" customHeight="1">
      <c r="A139" s="40"/>
      <c r="B139" s="34" t="s">
        <v>1630</v>
      </c>
      <c r="C139" s="35" t="s">
        <v>219</v>
      </c>
      <c r="D139" s="42">
        <v>2906.0</v>
      </c>
      <c r="E139" s="54">
        <v>76980.31225183529</v>
      </c>
      <c r="F139" s="54">
        <v>19459.0</v>
      </c>
      <c r="G139" s="55">
        <f t="shared" si="120"/>
        <v>96439.31225</v>
      </c>
      <c r="H139" s="54">
        <f t="shared" ref="H139:I139" si="143">E139-(E139*$I$1)</f>
        <v>76980.31225</v>
      </c>
      <c r="I139" s="54">
        <f t="shared" si="143"/>
        <v>19459</v>
      </c>
      <c r="J139" s="39">
        <f t="shared" si="122"/>
        <v>96439.31225</v>
      </c>
      <c r="K139" s="51"/>
      <c r="L139" s="51"/>
      <c r="M139" s="51"/>
      <c r="N139" s="120"/>
      <c r="O139" s="120"/>
      <c r="P139" s="51"/>
      <c r="Q139" s="125"/>
      <c r="R139" s="51"/>
      <c r="S139" s="51"/>
    </row>
    <row r="140" ht="12.75" customHeight="1">
      <c r="A140" s="40"/>
      <c r="B140" s="34" t="s">
        <v>1631</v>
      </c>
      <c r="C140" s="35" t="s">
        <v>495</v>
      </c>
      <c r="D140" s="42">
        <v>3038.0</v>
      </c>
      <c r="E140" s="54">
        <v>79464.37605363179</v>
      </c>
      <c r="F140" s="54">
        <v>20156.0</v>
      </c>
      <c r="G140" s="55">
        <f t="shared" si="120"/>
        <v>99620.37605</v>
      </c>
      <c r="H140" s="54">
        <f t="shared" ref="H140:I140" si="144">E140-(E140*$I$1)</f>
        <v>79464.37605</v>
      </c>
      <c r="I140" s="54">
        <f t="shared" si="144"/>
        <v>20156</v>
      </c>
      <c r="J140" s="39">
        <f t="shared" si="122"/>
        <v>99620.37605</v>
      </c>
      <c r="K140" s="51"/>
      <c r="L140" s="51"/>
      <c r="M140" s="51"/>
      <c r="N140" s="120"/>
      <c r="O140" s="120"/>
      <c r="P140" s="51"/>
      <c r="Q140" s="125"/>
      <c r="R140" s="51"/>
      <c r="S140" s="51"/>
    </row>
    <row r="141" ht="12.75" customHeight="1">
      <c r="A141" s="40"/>
      <c r="B141" s="34" t="s">
        <v>1632</v>
      </c>
      <c r="C141" s="35" t="s">
        <v>221</v>
      </c>
      <c r="D141" s="42">
        <v>3170.0</v>
      </c>
      <c r="E141" s="54">
        <v>81950.27311284661</v>
      </c>
      <c r="F141" s="54">
        <v>20852.0</v>
      </c>
      <c r="G141" s="55">
        <f t="shared" si="120"/>
        <v>102802.2731</v>
      </c>
      <c r="H141" s="54">
        <f t="shared" ref="H141:I141" si="145">E141-(E141*$I$1)</f>
        <v>81950.27311</v>
      </c>
      <c r="I141" s="54">
        <f t="shared" si="145"/>
        <v>20852</v>
      </c>
      <c r="J141" s="39">
        <f t="shared" si="122"/>
        <v>102802.2731</v>
      </c>
      <c r="K141" s="51"/>
      <c r="L141" s="51"/>
      <c r="M141" s="51"/>
      <c r="N141" s="120"/>
      <c r="O141" s="120"/>
      <c r="P141" s="51"/>
      <c r="Q141" s="125"/>
      <c r="R141" s="51"/>
      <c r="S141" s="51"/>
    </row>
    <row r="142" ht="12.75" customHeight="1">
      <c r="A142" s="40"/>
      <c r="B142" s="34" t="s">
        <v>1633</v>
      </c>
      <c r="C142" s="35" t="s">
        <v>498</v>
      </c>
      <c r="D142" s="42">
        <v>3302.0</v>
      </c>
      <c r="E142" s="54">
        <v>84496.66766686531</v>
      </c>
      <c r="F142" s="54">
        <v>21545.0</v>
      </c>
      <c r="G142" s="55">
        <f t="shared" si="120"/>
        <v>106041.6677</v>
      </c>
      <c r="H142" s="54">
        <f t="shared" ref="H142:I142" si="146">E142-(E142*$I$1)</f>
        <v>84496.66767</v>
      </c>
      <c r="I142" s="54">
        <f t="shared" si="146"/>
        <v>21545</v>
      </c>
      <c r="J142" s="39">
        <f t="shared" si="122"/>
        <v>106041.6677</v>
      </c>
      <c r="K142" s="51"/>
      <c r="L142" s="51"/>
      <c r="M142" s="51"/>
      <c r="N142" s="120"/>
      <c r="O142" s="120"/>
      <c r="P142" s="51"/>
      <c r="Q142" s="125"/>
      <c r="R142" s="51"/>
      <c r="S142" s="51"/>
    </row>
    <row r="143" ht="12.75" customHeight="1">
      <c r="A143" s="40"/>
      <c r="B143" s="34" t="s">
        <v>1634</v>
      </c>
      <c r="C143" s="35" t="s">
        <v>223</v>
      </c>
      <c r="D143" s="42">
        <v>3434.0</v>
      </c>
      <c r="E143" s="54">
        <v>87044.89547830232</v>
      </c>
      <c r="F143" s="54">
        <v>22241.0</v>
      </c>
      <c r="G143" s="55">
        <f t="shared" si="120"/>
        <v>109285.8955</v>
      </c>
      <c r="H143" s="54">
        <f t="shared" ref="H143:I143" si="147">E143-(E143*$I$1)</f>
        <v>87044.89548</v>
      </c>
      <c r="I143" s="54">
        <f t="shared" si="147"/>
        <v>22241</v>
      </c>
      <c r="J143" s="39">
        <f t="shared" si="122"/>
        <v>109285.8955</v>
      </c>
      <c r="K143" s="51"/>
      <c r="L143" s="51"/>
      <c r="M143" s="51"/>
      <c r="N143" s="120"/>
      <c r="O143" s="120"/>
      <c r="P143" s="51"/>
      <c r="Q143" s="125"/>
      <c r="R143" s="51"/>
      <c r="S143" s="51"/>
    </row>
    <row r="144" ht="12.75" customHeight="1">
      <c r="A144" s="40"/>
      <c r="B144" s="34" t="s">
        <v>1635</v>
      </c>
      <c r="C144" s="35" t="s">
        <v>501</v>
      </c>
      <c r="D144" s="42">
        <v>3565.0</v>
      </c>
      <c r="E144" s="54">
        <v>89510.6267059158</v>
      </c>
      <c r="F144" s="54">
        <v>22937.0</v>
      </c>
      <c r="G144" s="55">
        <f t="shared" si="120"/>
        <v>112447.6267</v>
      </c>
      <c r="H144" s="54">
        <f t="shared" ref="H144:I144" si="148">E144-(E144*$I$1)</f>
        <v>89510.62671</v>
      </c>
      <c r="I144" s="54">
        <f t="shared" si="148"/>
        <v>22937</v>
      </c>
      <c r="J144" s="39">
        <f t="shared" si="122"/>
        <v>112447.6267</v>
      </c>
      <c r="K144" s="51"/>
      <c r="L144" s="51"/>
      <c r="M144" s="51"/>
      <c r="N144" s="120"/>
      <c r="O144" s="120"/>
      <c r="P144" s="51"/>
      <c r="Q144" s="125"/>
      <c r="R144" s="51"/>
      <c r="S144" s="51"/>
    </row>
    <row r="145" ht="12.75" customHeight="1">
      <c r="A145" s="40"/>
      <c r="B145" s="34" t="s">
        <v>1636</v>
      </c>
      <c r="C145" s="35" t="s">
        <v>225</v>
      </c>
      <c r="D145" s="42">
        <v>3696.0</v>
      </c>
      <c r="E145" s="54">
        <v>91980.0244483659</v>
      </c>
      <c r="F145" s="54">
        <v>23631.0</v>
      </c>
      <c r="G145" s="55">
        <f t="shared" si="120"/>
        <v>115611.0244</v>
      </c>
      <c r="H145" s="54">
        <f t="shared" ref="H145:I145" si="149">E145-(E145*$I$1)</f>
        <v>91980.02445</v>
      </c>
      <c r="I145" s="54">
        <f t="shared" si="149"/>
        <v>23631</v>
      </c>
      <c r="J145" s="39">
        <f t="shared" si="122"/>
        <v>115611.0244</v>
      </c>
      <c r="K145" s="51"/>
      <c r="L145" s="51"/>
      <c r="M145" s="51"/>
      <c r="N145" s="120"/>
      <c r="O145" s="120"/>
      <c r="P145" s="51"/>
      <c r="Q145" s="125"/>
      <c r="R145" s="51"/>
      <c r="S145" s="51"/>
    </row>
    <row r="146" ht="12.75" customHeight="1">
      <c r="A146" s="40"/>
      <c r="B146" s="34" t="s">
        <v>1637</v>
      </c>
      <c r="C146" s="35" t="s">
        <v>504</v>
      </c>
      <c r="D146" s="42">
        <v>3827.0</v>
      </c>
      <c r="E146" s="54">
        <v>94828.90647640408</v>
      </c>
      <c r="F146" s="54">
        <v>24327.0</v>
      </c>
      <c r="G146" s="55">
        <f t="shared" si="120"/>
        <v>119155.9065</v>
      </c>
      <c r="H146" s="54">
        <f t="shared" ref="H146:I146" si="150">E146-(E146*$I$1)</f>
        <v>94828.90648</v>
      </c>
      <c r="I146" s="54">
        <f t="shared" si="150"/>
        <v>24327</v>
      </c>
      <c r="J146" s="39">
        <f t="shared" si="122"/>
        <v>119155.9065</v>
      </c>
      <c r="K146" s="51"/>
      <c r="L146" s="51"/>
      <c r="M146" s="51"/>
      <c r="N146" s="120"/>
      <c r="O146" s="120"/>
      <c r="P146" s="51"/>
      <c r="Q146" s="125"/>
      <c r="R146" s="51"/>
      <c r="S146" s="51"/>
    </row>
    <row r="147" ht="12.75" customHeight="1">
      <c r="A147" s="40"/>
      <c r="B147" s="34" t="s">
        <v>1638</v>
      </c>
      <c r="C147" s="35" t="s">
        <v>227</v>
      </c>
      <c r="D147" s="42">
        <v>3958.0</v>
      </c>
      <c r="E147" s="54">
        <v>97677.7885044423</v>
      </c>
      <c r="F147" s="54">
        <v>25023.0</v>
      </c>
      <c r="G147" s="55">
        <f t="shared" si="120"/>
        <v>122700.7885</v>
      </c>
      <c r="H147" s="54">
        <f t="shared" ref="H147:I147" si="151">E147-(E147*$I$1)</f>
        <v>97677.7885</v>
      </c>
      <c r="I147" s="54">
        <f t="shared" si="151"/>
        <v>25023</v>
      </c>
      <c r="J147" s="39">
        <f t="shared" si="122"/>
        <v>122700.7885</v>
      </c>
      <c r="K147" s="51"/>
      <c r="L147" s="51"/>
      <c r="M147" s="51"/>
      <c r="N147" s="120"/>
      <c r="O147" s="120"/>
      <c r="P147" s="51"/>
      <c r="Q147" s="125"/>
      <c r="R147" s="51"/>
      <c r="S147" s="51"/>
    </row>
    <row r="148" ht="12.75" customHeight="1">
      <c r="A148" s="40"/>
      <c r="B148" s="34" t="s">
        <v>1639</v>
      </c>
      <c r="C148" s="35" t="s">
        <v>507</v>
      </c>
      <c r="D148" s="42">
        <v>4089.0</v>
      </c>
      <c r="E148" s="54">
        <v>99443.2153982652</v>
      </c>
      <c r="F148" s="54">
        <v>25717.0</v>
      </c>
      <c r="G148" s="55">
        <f t="shared" si="120"/>
        <v>125160.2154</v>
      </c>
      <c r="H148" s="54">
        <f t="shared" ref="H148:I148" si="152">E148-(E148*$I$1)</f>
        <v>99443.2154</v>
      </c>
      <c r="I148" s="54">
        <f t="shared" si="152"/>
        <v>25717</v>
      </c>
      <c r="J148" s="39">
        <f t="shared" si="122"/>
        <v>125160.2154</v>
      </c>
      <c r="K148" s="51"/>
      <c r="L148" s="51"/>
      <c r="M148" s="51"/>
      <c r="N148" s="120"/>
      <c r="O148" s="120"/>
      <c r="P148" s="51"/>
      <c r="Q148" s="125"/>
      <c r="R148" s="51"/>
      <c r="S148" s="51"/>
    </row>
    <row r="149" ht="12.75" customHeight="1">
      <c r="A149" s="40"/>
      <c r="B149" s="34" t="s">
        <v>1640</v>
      </c>
      <c r="C149" s="35" t="s">
        <v>229</v>
      </c>
      <c r="D149" s="42">
        <v>4220.0</v>
      </c>
      <c r="E149" s="54">
        <v>101206.8090346698</v>
      </c>
      <c r="F149" s="54">
        <v>26413.0</v>
      </c>
      <c r="G149" s="55">
        <f t="shared" si="120"/>
        <v>127619.809</v>
      </c>
      <c r="H149" s="54">
        <f t="shared" ref="H149:I149" si="153">E149-(E149*$I$1)</f>
        <v>101206.809</v>
      </c>
      <c r="I149" s="54">
        <f t="shared" si="153"/>
        <v>26413</v>
      </c>
      <c r="J149" s="39">
        <f t="shared" si="122"/>
        <v>127619.809</v>
      </c>
      <c r="K149" s="51"/>
      <c r="L149" s="51"/>
      <c r="M149" s="51"/>
      <c r="N149" s="120"/>
      <c r="O149" s="120"/>
      <c r="P149" s="51"/>
      <c r="Q149" s="125"/>
      <c r="R149" s="51"/>
      <c r="S149" s="51"/>
    </row>
    <row r="150" ht="12.75" customHeight="1">
      <c r="A150" s="40"/>
      <c r="B150" s="34" t="s">
        <v>1641</v>
      </c>
      <c r="C150" s="35" t="s">
        <v>510</v>
      </c>
      <c r="D150" s="42">
        <v>4351.0</v>
      </c>
      <c r="E150" s="54">
        <v>103692.7060938846</v>
      </c>
      <c r="F150" s="54">
        <v>27106.0</v>
      </c>
      <c r="G150" s="55">
        <f t="shared" si="120"/>
        <v>130798.7061</v>
      </c>
      <c r="H150" s="54">
        <f t="shared" ref="H150:I150" si="154">E150-(E150*$I$1)</f>
        <v>103692.7061</v>
      </c>
      <c r="I150" s="54">
        <f t="shared" si="154"/>
        <v>27106</v>
      </c>
      <c r="J150" s="39">
        <f t="shared" si="122"/>
        <v>130798.7061</v>
      </c>
      <c r="K150" s="51"/>
      <c r="L150" s="51"/>
      <c r="M150" s="51"/>
      <c r="N150" s="120"/>
      <c r="O150" s="120"/>
      <c r="P150" s="51"/>
      <c r="Q150" s="125"/>
      <c r="R150" s="51"/>
      <c r="S150" s="51"/>
    </row>
    <row r="151" ht="12.75" customHeight="1">
      <c r="A151" s="40"/>
      <c r="B151" s="34" t="s">
        <v>1642</v>
      </c>
      <c r="C151" s="35" t="s">
        <v>231</v>
      </c>
      <c r="D151" s="42">
        <v>4482.0</v>
      </c>
      <c r="E151" s="54">
        <v>106178.60315309941</v>
      </c>
      <c r="F151" s="54">
        <v>27800.0</v>
      </c>
      <c r="G151" s="55">
        <f t="shared" si="120"/>
        <v>133978.6032</v>
      </c>
      <c r="H151" s="54">
        <f t="shared" ref="H151:I151" si="155">E151-(E151*$I$1)</f>
        <v>106178.6032</v>
      </c>
      <c r="I151" s="54">
        <f t="shared" si="155"/>
        <v>27800</v>
      </c>
      <c r="J151" s="39">
        <f t="shared" si="122"/>
        <v>133978.6032</v>
      </c>
      <c r="K151" s="51"/>
      <c r="L151" s="51"/>
      <c r="M151" s="51"/>
      <c r="N151" s="120"/>
      <c r="O151" s="120"/>
      <c r="P151" s="51"/>
      <c r="Q151" s="125"/>
      <c r="R151" s="51"/>
      <c r="S151" s="51"/>
    </row>
    <row r="152" ht="12.75" customHeight="1">
      <c r="A152" s="40"/>
      <c r="B152" s="34" t="s">
        <v>1643</v>
      </c>
      <c r="C152" s="35" t="s">
        <v>513</v>
      </c>
      <c r="D152" s="42">
        <v>4613.0</v>
      </c>
      <c r="E152" s="54">
        <v>108178.68699646472</v>
      </c>
      <c r="F152" s="54">
        <v>28496.0</v>
      </c>
      <c r="G152" s="55">
        <f t="shared" si="120"/>
        <v>136674.687</v>
      </c>
      <c r="H152" s="54">
        <f t="shared" ref="H152:I152" si="156">E152-(E152*$I$1)</f>
        <v>108178.687</v>
      </c>
      <c r="I152" s="54">
        <f t="shared" si="156"/>
        <v>28496</v>
      </c>
      <c r="J152" s="39">
        <f t="shared" si="122"/>
        <v>136674.687</v>
      </c>
      <c r="K152" s="51"/>
      <c r="L152" s="51"/>
      <c r="M152" s="51"/>
      <c r="N152" s="120"/>
      <c r="O152" s="120"/>
      <c r="P152" s="51"/>
      <c r="Q152" s="125"/>
      <c r="R152" s="51"/>
      <c r="S152" s="51"/>
    </row>
    <row r="153" ht="12.75" customHeight="1">
      <c r="A153" s="40"/>
      <c r="B153" s="34" t="s">
        <v>1644</v>
      </c>
      <c r="C153" s="35" t="s">
        <v>233</v>
      </c>
      <c r="D153" s="42">
        <v>4744.0</v>
      </c>
      <c r="E153" s="54">
        <v>110180.60409724833</v>
      </c>
      <c r="F153" s="54">
        <v>29192.0</v>
      </c>
      <c r="G153" s="55">
        <f t="shared" si="120"/>
        <v>139372.6041</v>
      </c>
      <c r="H153" s="54">
        <f t="shared" ref="H153:I153" si="157">E153-(E153*$I$1)</f>
        <v>110180.6041</v>
      </c>
      <c r="I153" s="54">
        <f t="shared" si="157"/>
        <v>29192</v>
      </c>
      <c r="J153" s="39">
        <f t="shared" si="122"/>
        <v>139372.6041</v>
      </c>
      <c r="K153" s="51"/>
      <c r="L153" s="51"/>
      <c r="M153" s="51"/>
      <c r="N153" s="120"/>
      <c r="O153" s="120"/>
      <c r="P153" s="51"/>
      <c r="Q153" s="125"/>
      <c r="R153" s="51"/>
      <c r="S153" s="51"/>
    </row>
    <row r="154" ht="12.75" customHeight="1">
      <c r="A154" s="40"/>
      <c r="B154" s="34" t="s">
        <v>1645</v>
      </c>
      <c r="C154" s="35" t="s">
        <v>516</v>
      </c>
      <c r="D154" s="42">
        <v>4875.0</v>
      </c>
      <c r="E154" s="54">
        <v>112182.5211980319</v>
      </c>
      <c r="F154" s="54">
        <v>29885.0</v>
      </c>
      <c r="G154" s="55">
        <f t="shared" si="120"/>
        <v>142067.5212</v>
      </c>
      <c r="H154" s="54">
        <f t="shared" ref="H154:I154" si="158">E154-(E154*$I$1)</f>
        <v>112182.5212</v>
      </c>
      <c r="I154" s="54">
        <f t="shared" si="158"/>
        <v>29885</v>
      </c>
      <c r="J154" s="39">
        <f t="shared" si="122"/>
        <v>142067.5212</v>
      </c>
      <c r="K154" s="51"/>
      <c r="L154" s="51"/>
      <c r="M154" s="51"/>
      <c r="N154" s="120"/>
      <c r="O154" s="120"/>
      <c r="P154" s="51"/>
      <c r="Q154" s="125"/>
      <c r="R154" s="51"/>
      <c r="S154" s="51"/>
    </row>
    <row r="155" ht="12.75" customHeight="1">
      <c r="A155" s="40"/>
      <c r="B155" s="34" t="s">
        <v>1646</v>
      </c>
      <c r="C155" s="35" t="s">
        <v>235</v>
      </c>
      <c r="D155" s="42">
        <v>5006.0</v>
      </c>
      <c r="E155" s="54">
        <v>114186.2715562338</v>
      </c>
      <c r="F155" s="54">
        <v>30581.0</v>
      </c>
      <c r="G155" s="55">
        <f t="shared" si="120"/>
        <v>144767.2716</v>
      </c>
      <c r="H155" s="54">
        <f t="shared" ref="H155:I155" si="159">E155-(E155*$I$1)</f>
        <v>114186.2716</v>
      </c>
      <c r="I155" s="54">
        <f t="shared" si="159"/>
        <v>30581</v>
      </c>
      <c r="J155" s="39">
        <f t="shared" si="122"/>
        <v>144767.2716</v>
      </c>
      <c r="K155" s="51"/>
      <c r="L155" s="51"/>
      <c r="M155" s="51"/>
      <c r="N155" s="120"/>
      <c r="O155" s="120"/>
      <c r="P155" s="51"/>
      <c r="Q155" s="125"/>
      <c r="R155" s="51"/>
      <c r="S155" s="51"/>
    </row>
    <row r="156" ht="12.75" customHeight="1">
      <c r="A156" s="40"/>
      <c r="B156" s="34" t="s">
        <v>1647</v>
      </c>
      <c r="C156" s="35" t="s">
        <v>519</v>
      </c>
      <c r="D156" s="42">
        <v>5137.0</v>
      </c>
      <c r="E156" s="54">
        <v>117132.3162274419</v>
      </c>
      <c r="F156" s="54">
        <v>31275.0</v>
      </c>
      <c r="G156" s="55">
        <f t="shared" si="120"/>
        <v>148407.3162</v>
      </c>
      <c r="H156" s="54">
        <f t="shared" ref="H156:I156" si="160">E156-(E156*$I$1)</f>
        <v>117132.3162</v>
      </c>
      <c r="I156" s="54">
        <f t="shared" si="160"/>
        <v>31275</v>
      </c>
      <c r="J156" s="39">
        <f t="shared" si="122"/>
        <v>148407.3162</v>
      </c>
      <c r="K156" s="51"/>
      <c r="L156" s="51"/>
      <c r="M156" s="51"/>
      <c r="N156" s="120"/>
      <c r="O156" s="120"/>
      <c r="P156" s="51"/>
      <c r="Q156" s="125"/>
      <c r="R156" s="51"/>
      <c r="S156" s="51"/>
    </row>
    <row r="157" ht="12.75" customHeight="1">
      <c r="A157" s="40"/>
      <c r="B157" s="34" t="s">
        <v>1648</v>
      </c>
      <c r="C157" s="35" t="s">
        <v>237</v>
      </c>
      <c r="D157" s="42">
        <v>5268.0</v>
      </c>
      <c r="E157" s="54">
        <v>120080.19415606828</v>
      </c>
      <c r="F157" s="54">
        <v>31971.0</v>
      </c>
      <c r="G157" s="55">
        <f t="shared" si="120"/>
        <v>152051.1942</v>
      </c>
      <c r="H157" s="54">
        <f t="shared" ref="H157:I157" si="161">E157-(E157*$I$1)</f>
        <v>120080.1942</v>
      </c>
      <c r="I157" s="54">
        <f t="shared" si="161"/>
        <v>31971</v>
      </c>
      <c r="J157" s="39">
        <f t="shared" si="122"/>
        <v>152051.1942</v>
      </c>
      <c r="K157" s="51"/>
      <c r="L157" s="51"/>
      <c r="M157" s="51"/>
      <c r="N157" s="120"/>
      <c r="O157" s="120"/>
      <c r="P157" s="51"/>
      <c r="Q157" s="125"/>
      <c r="R157" s="51"/>
      <c r="S157" s="51"/>
    </row>
    <row r="158" ht="12.75" customHeight="1">
      <c r="A158" s="40"/>
      <c r="B158" s="34" t="s">
        <v>1649</v>
      </c>
      <c r="C158" s="35" t="s">
        <v>522</v>
      </c>
      <c r="D158" s="42">
        <v>5399.0</v>
      </c>
      <c r="E158" s="54">
        <v>123028.07208469472</v>
      </c>
      <c r="F158" s="54">
        <v>32667.0</v>
      </c>
      <c r="G158" s="55">
        <f t="shared" si="120"/>
        <v>155695.0721</v>
      </c>
      <c r="H158" s="54">
        <f t="shared" ref="H158:I158" si="162">E158-(E158*$I$1)</f>
        <v>123028.0721</v>
      </c>
      <c r="I158" s="54">
        <f t="shared" si="162"/>
        <v>32667</v>
      </c>
      <c r="J158" s="39">
        <f t="shared" si="122"/>
        <v>155695.0721</v>
      </c>
      <c r="K158" s="51"/>
      <c r="L158" s="51"/>
      <c r="M158" s="51"/>
      <c r="N158" s="120"/>
      <c r="O158" s="120"/>
      <c r="P158" s="51"/>
      <c r="Q158" s="125"/>
      <c r="R158" s="51"/>
      <c r="S158" s="51"/>
    </row>
    <row r="159" ht="12.75" customHeight="1">
      <c r="A159" s="40"/>
      <c r="B159" s="34" t="s">
        <v>1650</v>
      </c>
      <c r="C159" s="35" t="s">
        <v>239</v>
      </c>
      <c r="D159" s="42">
        <v>5530.0</v>
      </c>
      <c r="E159" s="54">
        <v>125974.11675590281</v>
      </c>
      <c r="F159" s="54">
        <v>33361.0</v>
      </c>
      <c r="G159" s="55">
        <f t="shared" si="120"/>
        <v>159335.1168</v>
      </c>
      <c r="H159" s="54">
        <f t="shared" ref="H159:I159" si="163">E159-(E159*$I$1)</f>
        <v>125974.1168</v>
      </c>
      <c r="I159" s="54">
        <f t="shared" si="163"/>
        <v>33361</v>
      </c>
      <c r="J159" s="39">
        <f t="shared" si="122"/>
        <v>159335.1168</v>
      </c>
      <c r="K159" s="51"/>
      <c r="L159" s="51"/>
      <c r="M159" s="51"/>
      <c r="N159" s="120"/>
      <c r="O159" s="120"/>
      <c r="P159" s="51"/>
      <c r="Q159" s="125"/>
      <c r="R159" s="51"/>
      <c r="S159" s="51"/>
    </row>
    <row r="160" ht="12.75" customHeight="1">
      <c r="A160" s="28"/>
      <c r="B160" s="43"/>
      <c r="C160" s="44"/>
      <c r="D160" s="99"/>
      <c r="E160" s="48">
        <v>0.0</v>
      </c>
      <c r="F160" s="48"/>
      <c r="G160" s="50"/>
      <c r="H160" s="48">
        <f t="shared" ref="H160:I160" si="164">E160-(E160*$I$1)</f>
        <v>0</v>
      </c>
      <c r="I160" s="48">
        <f t="shared" si="164"/>
        <v>0</v>
      </c>
      <c r="J160" s="48"/>
      <c r="L160" s="51"/>
      <c r="M160" s="51"/>
      <c r="N160" s="120"/>
      <c r="O160" s="120"/>
      <c r="P160" s="51"/>
      <c r="Q160" s="51"/>
      <c r="R160" s="51"/>
      <c r="S160" s="51"/>
    </row>
    <row r="161" ht="12.75" customHeight="1">
      <c r="A161" s="33">
        <v>420.0</v>
      </c>
      <c r="B161" s="34" t="s">
        <v>1651</v>
      </c>
      <c r="C161" s="35" t="s">
        <v>525</v>
      </c>
      <c r="D161" s="42">
        <v>414.0</v>
      </c>
      <c r="E161" s="54">
        <v>22032.087653129398</v>
      </c>
      <c r="F161" s="54">
        <v>5119.0</v>
      </c>
      <c r="G161" s="55">
        <f t="shared" ref="G161:G203" si="166">E161+F161</f>
        <v>27151.08765</v>
      </c>
      <c r="H161" s="54">
        <f t="shared" ref="H161:I161" si="165">E161-(E161*$I$1)</f>
        <v>22032.08765</v>
      </c>
      <c r="I161" s="54">
        <f t="shared" si="165"/>
        <v>5119</v>
      </c>
      <c r="J161" s="39">
        <f t="shared" ref="J161:J203" si="168">H161+I161</f>
        <v>27151.08765</v>
      </c>
      <c r="K161" s="51"/>
      <c r="L161" s="51"/>
      <c r="M161" s="51"/>
      <c r="N161" s="120"/>
      <c r="O161" s="120"/>
      <c r="P161" s="51"/>
      <c r="Q161" s="51"/>
      <c r="R161" s="51"/>
      <c r="S161" s="51"/>
    </row>
    <row r="162" ht="12.75" customHeight="1">
      <c r="A162" s="40"/>
      <c r="B162" s="34" t="s">
        <v>1652</v>
      </c>
      <c r="C162" s="35" t="s">
        <v>527</v>
      </c>
      <c r="D162" s="42">
        <v>545.0</v>
      </c>
      <c r="E162" s="54">
        <v>24719.643028357194</v>
      </c>
      <c r="F162" s="54">
        <v>5971.0</v>
      </c>
      <c r="G162" s="55">
        <f t="shared" si="166"/>
        <v>30690.64303</v>
      </c>
      <c r="H162" s="54">
        <f t="shared" ref="H162:I162" si="167">E162-(E162*$I$1)</f>
        <v>24719.64303</v>
      </c>
      <c r="I162" s="54">
        <f t="shared" si="167"/>
        <v>5971</v>
      </c>
      <c r="J162" s="39">
        <f t="shared" si="168"/>
        <v>30690.64303</v>
      </c>
      <c r="K162" s="51"/>
      <c r="L162" s="51"/>
      <c r="M162" s="51"/>
      <c r="N162" s="120"/>
      <c r="O162" s="120"/>
      <c r="P162" s="51"/>
      <c r="Q162" s="51"/>
      <c r="R162" s="51"/>
      <c r="S162" s="51"/>
    </row>
    <row r="163" ht="12.75" customHeight="1">
      <c r="A163" s="40"/>
      <c r="B163" s="34" t="s">
        <v>1653</v>
      </c>
      <c r="C163" s="35" t="s">
        <v>241</v>
      </c>
      <c r="D163" s="42">
        <v>676.0</v>
      </c>
      <c r="E163" s="54">
        <v>27407.198403585004</v>
      </c>
      <c r="F163" s="54">
        <v>6820.0</v>
      </c>
      <c r="G163" s="55">
        <f t="shared" si="166"/>
        <v>34227.1984</v>
      </c>
      <c r="H163" s="54">
        <f t="shared" ref="H163:I163" si="169">E163-(E163*$I$1)</f>
        <v>27407.1984</v>
      </c>
      <c r="I163" s="54">
        <f t="shared" si="169"/>
        <v>6820</v>
      </c>
      <c r="J163" s="39">
        <f t="shared" si="168"/>
        <v>34227.1984</v>
      </c>
      <c r="K163" s="51"/>
      <c r="L163" s="51"/>
      <c r="M163" s="51"/>
      <c r="N163" s="120"/>
      <c r="O163" s="120"/>
      <c r="P163" s="51"/>
      <c r="Q163" s="51"/>
      <c r="R163" s="51"/>
      <c r="S163" s="51"/>
    </row>
    <row r="164" ht="12.75" customHeight="1">
      <c r="A164" s="40"/>
      <c r="B164" s="34" t="s">
        <v>1654</v>
      </c>
      <c r="C164" s="35" t="s">
        <v>530</v>
      </c>
      <c r="D164" s="42">
        <v>807.0</v>
      </c>
      <c r="E164" s="54">
        <v>30094.753778812796</v>
      </c>
      <c r="F164" s="54">
        <v>7674.0</v>
      </c>
      <c r="G164" s="55">
        <f t="shared" si="166"/>
        <v>37768.75378</v>
      </c>
      <c r="H164" s="54">
        <f t="shared" ref="H164:I164" si="170">E164-(E164*$I$1)</f>
        <v>30094.75378</v>
      </c>
      <c r="I164" s="54">
        <f t="shared" si="170"/>
        <v>7674</v>
      </c>
      <c r="J164" s="39">
        <f t="shared" si="168"/>
        <v>37768.75378</v>
      </c>
      <c r="K164" s="51"/>
      <c r="L164" s="51"/>
      <c r="M164" s="51"/>
      <c r="N164" s="120"/>
      <c r="O164" s="120"/>
      <c r="P164" s="51"/>
      <c r="Q164" s="51"/>
      <c r="R164" s="51"/>
      <c r="S164" s="51"/>
    </row>
    <row r="165" ht="12.75" customHeight="1">
      <c r="A165" s="40"/>
      <c r="B165" s="34" t="s">
        <v>1655</v>
      </c>
      <c r="C165" s="35" t="s">
        <v>243</v>
      </c>
      <c r="D165" s="42">
        <v>938.0</v>
      </c>
      <c r="E165" s="54">
        <v>32782.3091540406</v>
      </c>
      <c r="F165" s="54">
        <v>8529.0</v>
      </c>
      <c r="G165" s="55">
        <f t="shared" si="166"/>
        <v>41311.30915</v>
      </c>
      <c r="H165" s="54">
        <f t="shared" ref="H165:I165" si="171">E165-(E165*$I$1)</f>
        <v>32782.30915</v>
      </c>
      <c r="I165" s="54">
        <f t="shared" si="171"/>
        <v>8529</v>
      </c>
      <c r="J165" s="39">
        <f t="shared" si="168"/>
        <v>41311.30915</v>
      </c>
      <c r="K165" s="51"/>
      <c r="L165" s="51"/>
      <c r="M165" s="51"/>
      <c r="N165" s="120"/>
      <c r="O165" s="120"/>
      <c r="P165" s="51"/>
      <c r="Q165" s="51"/>
      <c r="R165" s="51"/>
      <c r="S165" s="51"/>
    </row>
    <row r="166" ht="12.75" customHeight="1">
      <c r="A166" s="40"/>
      <c r="B166" s="34" t="s">
        <v>1656</v>
      </c>
      <c r="C166" s="35" t="s">
        <v>533</v>
      </c>
      <c r="D166" s="42">
        <v>1069.0</v>
      </c>
      <c r="E166" s="54">
        <v>35411.2002918828</v>
      </c>
      <c r="F166" s="54">
        <v>9380.0</v>
      </c>
      <c r="G166" s="55">
        <f t="shared" si="166"/>
        <v>44791.20029</v>
      </c>
      <c r="H166" s="54">
        <f t="shared" ref="H166:I166" si="172">E166-(E166*$I$1)</f>
        <v>35411.20029</v>
      </c>
      <c r="I166" s="54">
        <f t="shared" si="172"/>
        <v>9380</v>
      </c>
      <c r="J166" s="39">
        <f t="shared" si="168"/>
        <v>44791.20029</v>
      </c>
      <c r="K166" s="51"/>
      <c r="L166" s="51"/>
      <c r="M166" s="51"/>
      <c r="N166" s="120"/>
      <c r="O166" s="120"/>
      <c r="P166" s="51"/>
      <c r="Q166" s="51"/>
      <c r="R166" s="51"/>
      <c r="S166" s="51"/>
    </row>
    <row r="167" ht="12.75" customHeight="1">
      <c r="A167" s="40"/>
      <c r="B167" s="34" t="s">
        <v>1657</v>
      </c>
      <c r="C167" s="35" t="s">
        <v>245</v>
      </c>
      <c r="D167" s="42">
        <v>1205.0</v>
      </c>
      <c r="E167" s="54">
        <v>38040.091429725006</v>
      </c>
      <c r="F167" s="54">
        <v>10232.0</v>
      </c>
      <c r="G167" s="55">
        <f t="shared" si="166"/>
        <v>48272.09143</v>
      </c>
      <c r="H167" s="54">
        <f t="shared" ref="H167:I167" si="173">E167-(E167*$I$1)</f>
        <v>38040.09143</v>
      </c>
      <c r="I167" s="54">
        <f t="shared" si="173"/>
        <v>10232</v>
      </c>
      <c r="J167" s="39">
        <f t="shared" si="168"/>
        <v>48272.09143</v>
      </c>
      <c r="K167" s="51"/>
      <c r="L167" s="51"/>
      <c r="M167" s="51"/>
      <c r="N167" s="120"/>
      <c r="O167" s="120"/>
      <c r="P167" s="51"/>
      <c r="Q167" s="51"/>
      <c r="R167" s="51"/>
      <c r="S167" s="51"/>
    </row>
    <row r="168" ht="12.75" customHeight="1">
      <c r="A168" s="40"/>
      <c r="B168" s="34" t="s">
        <v>1658</v>
      </c>
      <c r="C168" s="35" t="s">
        <v>536</v>
      </c>
      <c r="D168" s="42">
        <v>1337.0</v>
      </c>
      <c r="E168" s="54">
        <v>40997.13564544291</v>
      </c>
      <c r="F168" s="54">
        <v>11087.0</v>
      </c>
      <c r="G168" s="55">
        <f t="shared" si="166"/>
        <v>52084.13565</v>
      </c>
      <c r="H168" s="54">
        <f t="shared" ref="H168:I168" si="174">E168-(E168*$I$1)</f>
        <v>40997.13565</v>
      </c>
      <c r="I168" s="54">
        <f t="shared" si="174"/>
        <v>11087</v>
      </c>
      <c r="J168" s="39">
        <f t="shared" si="168"/>
        <v>52084.13565</v>
      </c>
      <c r="K168" s="51"/>
      <c r="L168" s="51"/>
      <c r="M168" s="51"/>
      <c r="N168" s="120"/>
      <c r="O168" s="120"/>
      <c r="P168" s="51"/>
      <c r="Q168" s="51"/>
      <c r="R168" s="51"/>
      <c r="S168" s="51"/>
    </row>
    <row r="169" ht="12.75" customHeight="1">
      <c r="A169" s="40"/>
      <c r="B169" s="34" t="s">
        <v>1659</v>
      </c>
      <c r="C169" s="35" t="s">
        <v>247</v>
      </c>
      <c r="D169" s="42">
        <v>1473.0</v>
      </c>
      <c r="E169" s="54">
        <v>43954.1798611608</v>
      </c>
      <c r="F169" s="54">
        <v>11941.0</v>
      </c>
      <c r="G169" s="55">
        <f t="shared" si="166"/>
        <v>55895.17986</v>
      </c>
      <c r="H169" s="54">
        <f t="shared" ref="H169:I169" si="175">E169-(E169*$I$1)</f>
        <v>43954.17986</v>
      </c>
      <c r="I169" s="54">
        <f t="shared" si="175"/>
        <v>11941</v>
      </c>
      <c r="J169" s="39">
        <f t="shared" si="168"/>
        <v>55895.17986</v>
      </c>
      <c r="K169" s="51"/>
      <c r="L169" s="51"/>
      <c r="M169" s="51"/>
      <c r="N169" s="120"/>
      <c r="O169" s="120"/>
      <c r="P169" s="51"/>
      <c r="Q169" s="51"/>
      <c r="R169" s="51"/>
      <c r="S169" s="51"/>
    </row>
    <row r="170" ht="12.75" customHeight="1">
      <c r="A170" s="40"/>
      <c r="B170" s="34" t="s">
        <v>1660</v>
      </c>
      <c r="C170" s="35" t="s">
        <v>539</v>
      </c>
      <c r="D170" s="42">
        <v>1605.0</v>
      </c>
      <c r="E170" s="54">
        <v>46737.0646221402</v>
      </c>
      <c r="F170" s="54">
        <v>12793.0</v>
      </c>
      <c r="G170" s="55">
        <f t="shared" si="166"/>
        <v>59530.06462</v>
      </c>
      <c r="H170" s="54">
        <f t="shared" ref="H170:I170" si="176">E170-(E170*$I$1)</f>
        <v>46737.06462</v>
      </c>
      <c r="I170" s="54">
        <f t="shared" si="176"/>
        <v>12793</v>
      </c>
      <c r="J170" s="39">
        <f t="shared" si="168"/>
        <v>59530.06462</v>
      </c>
      <c r="K170" s="51"/>
      <c r="L170" s="51"/>
      <c r="M170" s="51"/>
      <c r="N170" s="120"/>
      <c r="O170" s="120"/>
      <c r="P170" s="51"/>
      <c r="Q170" s="51"/>
      <c r="R170" s="51"/>
      <c r="S170" s="51"/>
    </row>
    <row r="171" ht="12.75" customHeight="1">
      <c r="A171" s="40"/>
      <c r="B171" s="34" t="s">
        <v>1661</v>
      </c>
      <c r="C171" s="35" t="s">
        <v>249</v>
      </c>
      <c r="D171" s="42">
        <v>1740.0</v>
      </c>
      <c r="E171" s="54">
        <v>49518.11612570129</v>
      </c>
      <c r="F171" s="54">
        <v>13642.0</v>
      </c>
      <c r="G171" s="55">
        <f t="shared" si="166"/>
        <v>63160.11613</v>
      </c>
      <c r="H171" s="54">
        <f t="shared" ref="H171:I171" si="177">E171-(E171*$I$1)</f>
        <v>49518.11613</v>
      </c>
      <c r="I171" s="54">
        <f t="shared" si="177"/>
        <v>13642</v>
      </c>
      <c r="J171" s="39">
        <f t="shared" si="168"/>
        <v>63160.11613</v>
      </c>
      <c r="K171" s="51"/>
      <c r="L171" s="51"/>
      <c r="M171" s="51"/>
      <c r="N171" s="120"/>
      <c r="O171" s="120"/>
      <c r="P171" s="51"/>
      <c r="Q171" s="51"/>
      <c r="R171" s="51"/>
      <c r="S171" s="51"/>
    </row>
    <row r="172" ht="12.75" customHeight="1">
      <c r="A172" s="40"/>
      <c r="B172" s="34" t="s">
        <v>1662</v>
      </c>
      <c r="C172" s="35" t="s">
        <v>542</v>
      </c>
      <c r="D172" s="42">
        <v>1870.0</v>
      </c>
      <c r="E172" s="54">
        <v>51978.347581059905</v>
      </c>
      <c r="F172" s="54">
        <v>14496.0</v>
      </c>
      <c r="G172" s="55">
        <f t="shared" si="166"/>
        <v>66474.34758</v>
      </c>
      <c r="H172" s="54">
        <f t="shared" ref="H172:I172" si="178">E172-(E172*$I$1)</f>
        <v>51978.34758</v>
      </c>
      <c r="I172" s="54">
        <f t="shared" si="178"/>
        <v>14496</v>
      </c>
      <c r="J172" s="39">
        <f t="shared" si="168"/>
        <v>66474.34758</v>
      </c>
      <c r="K172" s="51"/>
      <c r="L172" s="51"/>
      <c r="M172" s="51"/>
      <c r="N172" s="120"/>
      <c r="O172" s="120"/>
      <c r="P172" s="51"/>
      <c r="Q172" s="51"/>
      <c r="R172" s="51"/>
      <c r="S172" s="51"/>
    </row>
    <row r="173" ht="12.75" customHeight="1">
      <c r="A173" s="40"/>
      <c r="B173" s="34" t="s">
        <v>1663</v>
      </c>
      <c r="C173" s="35" t="s">
        <v>251</v>
      </c>
      <c r="D173" s="42">
        <v>2007.0</v>
      </c>
      <c r="E173" s="54">
        <v>54438.579036418494</v>
      </c>
      <c r="F173" s="54">
        <v>15351.0</v>
      </c>
      <c r="G173" s="55">
        <f t="shared" si="166"/>
        <v>69789.57904</v>
      </c>
      <c r="H173" s="54">
        <f t="shared" ref="H173:I173" si="179">E173-(E173*$I$1)</f>
        <v>54438.57904</v>
      </c>
      <c r="I173" s="54">
        <f t="shared" si="179"/>
        <v>15351</v>
      </c>
      <c r="J173" s="39">
        <f t="shared" si="168"/>
        <v>69789.57904</v>
      </c>
      <c r="K173" s="51"/>
      <c r="L173" s="51"/>
      <c r="M173" s="51"/>
      <c r="N173" s="120"/>
      <c r="O173" s="120"/>
      <c r="P173" s="51"/>
      <c r="Q173" s="51"/>
      <c r="R173" s="51"/>
      <c r="S173" s="51"/>
    </row>
    <row r="174" ht="12.75" customHeight="1">
      <c r="A174" s="40"/>
      <c r="B174" s="34" t="s">
        <v>1664</v>
      </c>
      <c r="C174" s="35" t="s">
        <v>545</v>
      </c>
      <c r="D174" s="42">
        <v>2137.0</v>
      </c>
      <c r="E174" s="54">
        <v>57182.9653916136</v>
      </c>
      <c r="F174" s="54">
        <v>16205.0</v>
      </c>
      <c r="G174" s="55">
        <f t="shared" si="166"/>
        <v>73387.96539</v>
      </c>
      <c r="H174" s="54">
        <f t="shared" ref="H174:I174" si="180">E174-(E174*$I$1)</f>
        <v>57182.96539</v>
      </c>
      <c r="I174" s="54">
        <f t="shared" si="180"/>
        <v>16205</v>
      </c>
      <c r="J174" s="39">
        <f t="shared" si="168"/>
        <v>73387.96539</v>
      </c>
      <c r="K174" s="51"/>
      <c r="L174" s="51"/>
      <c r="M174" s="51"/>
      <c r="N174" s="120"/>
      <c r="O174" s="120"/>
      <c r="P174" s="51"/>
      <c r="Q174" s="51"/>
      <c r="R174" s="51"/>
      <c r="S174" s="51"/>
    </row>
    <row r="175" ht="12.75" customHeight="1">
      <c r="A175" s="40"/>
      <c r="B175" s="34" t="s">
        <v>1665</v>
      </c>
      <c r="C175" s="35" t="s">
        <v>253</v>
      </c>
      <c r="D175" s="42">
        <v>2274.0</v>
      </c>
      <c r="E175" s="54">
        <v>59925.51848939041</v>
      </c>
      <c r="F175" s="54">
        <v>17060.0</v>
      </c>
      <c r="G175" s="55">
        <f t="shared" si="166"/>
        <v>76985.51849</v>
      </c>
      <c r="H175" s="54">
        <f t="shared" ref="H175:I175" si="181">E175-(E175*$I$1)</f>
        <v>59925.51849</v>
      </c>
      <c r="I175" s="54">
        <f t="shared" si="181"/>
        <v>17060</v>
      </c>
      <c r="J175" s="39">
        <f t="shared" si="168"/>
        <v>76985.51849</v>
      </c>
      <c r="K175" s="51"/>
      <c r="L175" s="51"/>
      <c r="M175" s="51"/>
      <c r="N175" s="120"/>
      <c r="O175" s="120"/>
      <c r="P175" s="51"/>
      <c r="Q175" s="51"/>
      <c r="R175" s="51"/>
      <c r="S175" s="51"/>
    </row>
    <row r="176" ht="12.75" customHeight="1">
      <c r="A176" s="40"/>
      <c r="B176" s="34" t="s">
        <v>1666</v>
      </c>
      <c r="C176" s="35" t="s">
        <v>548</v>
      </c>
      <c r="D176" s="42">
        <v>2399.0</v>
      </c>
      <c r="E176" s="54">
        <v>62393.0829744222</v>
      </c>
      <c r="F176" s="54">
        <v>17912.0</v>
      </c>
      <c r="G176" s="55">
        <f t="shared" si="166"/>
        <v>80305.08297</v>
      </c>
      <c r="H176" s="54">
        <f t="shared" ref="H176:I176" si="182">E176-(E176*$I$1)</f>
        <v>62393.08297</v>
      </c>
      <c r="I176" s="54">
        <f t="shared" si="182"/>
        <v>17912</v>
      </c>
      <c r="J176" s="39">
        <f t="shared" si="168"/>
        <v>80305.08297</v>
      </c>
      <c r="K176" s="51"/>
      <c r="L176" s="51"/>
      <c r="M176" s="51"/>
      <c r="N176" s="120"/>
      <c r="O176" s="120"/>
      <c r="P176" s="51"/>
      <c r="Q176" s="51"/>
      <c r="R176" s="51"/>
      <c r="S176" s="51"/>
    </row>
    <row r="177" ht="12.75" customHeight="1">
      <c r="A177" s="40"/>
      <c r="B177" s="34" t="s">
        <v>1667</v>
      </c>
      <c r="C177" s="35" t="s">
        <v>255</v>
      </c>
      <c r="D177" s="42">
        <v>2542.0</v>
      </c>
      <c r="E177" s="54">
        <v>64862.4807168723</v>
      </c>
      <c r="F177" s="54">
        <v>18763.0</v>
      </c>
      <c r="G177" s="55">
        <f t="shared" si="166"/>
        <v>83625.48072</v>
      </c>
      <c r="H177" s="54">
        <f t="shared" ref="H177:I177" si="183">E177-(E177*$I$1)</f>
        <v>64862.48072</v>
      </c>
      <c r="I177" s="54">
        <f t="shared" si="183"/>
        <v>18763</v>
      </c>
      <c r="J177" s="39">
        <f t="shared" si="168"/>
        <v>83625.48072</v>
      </c>
      <c r="K177" s="51"/>
      <c r="L177" s="51"/>
      <c r="M177" s="51"/>
      <c r="N177" s="120"/>
      <c r="O177" s="120"/>
      <c r="P177" s="51"/>
      <c r="Q177" s="51"/>
      <c r="R177" s="51"/>
      <c r="S177" s="51"/>
    </row>
    <row r="178" ht="12.75" customHeight="1">
      <c r="A178" s="40"/>
      <c r="B178" s="34" t="s">
        <v>1668</v>
      </c>
      <c r="C178" s="35" t="s">
        <v>551</v>
      </c>
      <c r="D178" s="42">
        <v>2669.0</v>
      </c>
      <c r="E178" s="54">
        <v>67735.19509134842</v>
      </c>
      <c r="F178" s="54">
        <v>19618.0</v>
      </c>
      <c r="G178" s="55">
        <f t="shared" si="166"/>
        <v>87353.19509</v>
      </c>
      <c r="H178" s="54">
        <f t="shared" ref="H178:I178" si="184">E178-(E178*$I$1)</f>
        <v>67735.19509</v>
      </c>
      <c r="I178" s="54">
        <f t="shared" si="184"/>
        <v>19618</v>
      </c>
      <c r="J178" s="39">
        <f t="shared" si="168"/>
        <v>87353.19509</v>
      </c>
      <c r="K178" s="51"/>
      <c r="L178" s="51"/>
      <c r="M178" s="51"/>
      <c r="N178" s="120"/>
      <c r="O178" s="120"/>
      <c r="P178" s="51"/>
      <c r="Q178" s="51"/>
      <c r="R178" s="51"/>
      <c r="S178" s="51"/>
    </row>
    <row r="179" ht="12.75" customHeight="1">
      <c r="A179" s="40"/>
      <c r="B179" s="34" t="s">
        <v>1669</v>
      </c>
      <c r="C179" s="35" t="s">
        <v>257</v>
      </c>
      <c r="D179" s="42">
        <v>2809.0</v>
      </c>
      <c r="E179" s="54">
        <v>70611.57598066109</v>
      </c>
      <c r="F179" s="54">
        <v>20472.0</v>
      </c>
      <c r="G179" s="55">
        <f t="shared" si="166"/>
        <v>91083.57598</v>
      </c>
      <c r="H179" s="54">
        <f t="shared" ref="H179:I179" si="185">E179-(E179*$I$1)</f>
        <v>70611.57598</v>
      </c>
      <c r="I179" s="54">
        <f t="shared" si="185"/>
        <v>20472</v>
      </c>
      <c r="J179" s="39">
        <f t="shared" si="168"/>
        <v>91083.57598</v>
      </c>
      <c r="K179" s="51"/>
      <c r="L179" s="51"/>
      <c r="M179" s="51"/>
      <c r="N179" s="120"/>
      <c r="O179" s="120"/>
      <c r="P179" s="51"/>
      <c r="Q179" s="51"/>
      <c r="R179" s="51"/>
      <c r="S179" s="51"/>
    </row>
    <row r="180" ht="12.75" customHeight="1">
      <c r="A180" s="40"/>
      <c r="B180" s="34" t="s">
        <v>1670</v>
      </c>
      <c r="C180" s="35" t="s">
        <v>554</v>
      </c>
      <c r="D180" s="42">
        <v>2542.0</v>
      </c>
      <c r="E180" s="54">
        <v>76456.0006302015</v>
      </c>
      <c r="F180" s="54">
        <v>21321.0</v>
      </c>
      <c r="G180" s="55">
        <f t="shared" si="166"/>
        <v>97777.00063</v>
      </c>
      <c r="H180" s="54">
        <f t="shared" ref="H180:I180" si="186">E180-(E180*$I$1)</f>
        <v>76456.00063</v>
      </c>
      <c r="I180" s="54">
        <f t="shared" si="186"/>
        <v>21321</v>
      </c>
      <c r="J180" s="39">
        <f t="shared" si="168"/>
        <v>97777.00063</v>
      </c>
      <c r="K180" s="51"/>
      <c r="L180" s="51"/>
      <c r="M180" s="51"/>
      <c r="N180" s="120"/>
      <c r="O180" s="120"/>
      <c r="P180" s="51"/>
      <c r="Q180" s="51"/>
      <c r="R180" s="51"/>
      <c r="S180" s="51"/>
    </row>
    <row r="181" ht="12.75" customHeight="1">
      <c r="A181" s="40"/>
      <c r="B181" s="34" t="s">
        <v>1671</v>
      </c>
      <c r="C181" s="35" t="s">
        <v>259</v>
      </c>
      <c r="D181" s="42">
        <v>2674.0</v>
      </c>
      <c r="E181" s="54">
        <v>82300.42527974189</v>
      </c>
      <c r="F181" s="54">
        <v>22173.0</v>
      </c>
      <c r="G181" s="55">
        <f t="shared" si="166"/>
        <v>104473.4253</v>
      </c>
      <c r="H181" s="54">
        <f t="shared" ref="H181:I181" si="187">E181-(E181*$I$1)</f>
        <v>82300.42528</v>
      </c>
      <c r="I181" s="54">
        <f t="shared" si="187"/>
        <v>22173</v>
      </c>
      <c r="J181" s="39">
        <f t="shared" si="168"/>
        <v>104473.4253</v>
      </c>
      <c r="K181" s="51"/>
      <c r="L181" s="51"/>
      <c r="M181" s="51"/>
      <c r="N181" s="120"/>
      <c r="O181" s="120"/>
      <c r="P181" s="51"/>
      <c r="Q181" s="51"/>
      <c r="R181" s="51"/>
      <c r="S181" s="51"/>
    </row>
    <row r="182" ht="12.75" customHeight="1">
      <c r="A182" s="40"/>
      <c r="B182" s="34" t="s">
        <v>1672</v>
      </c>
      <c r="C182" s="35" t="s">
        <v>557</v>
      </c>
      <c r="D182" s="42">
        <v>2810.0</v>
      </c>
      <c r="E182" s="54">
        <v>84758.82347768222</v>
      </c>
      <c r="F182" s="54">
        <v>23028.0</v>
      </c>
      <c r="G182" s="55">
        <f t="shared" si="166"/>
        <v>107786.8235</v>
      </c>
      <c r="H182" s="54">
        <f t="shared" ref="H182:I182" si="188">E182-(E182*$I$1)</f>
        <v>84758.82348</v>
      </c>
      <c r="I182" s="54">
        <f t="shared" si="188"/>
        <v>23028</v>
      </c>
      <c r="J182" s="39">
        <f t="shared" si="168"/>
        <v>107786.8235</v>
      </c>
      <c r="K182" s="51"/>
      <c r="L182" s="51"/>
      <c r="M182" s="51"/>
      <c r="N182" s="120"/>
      <c r="O182" s="120"/>
      <c r="P182" s="51"/>
      <c r="Q182" s="51"/>
      <c r="R182" s="51"/>
      <c r="S182" s="51"/>
    </row>
    <row r="183" ht="12.75" customHeight="1">
      <c r="A183" s="40"/>
      <c r="B183" s="34" t="s">
        <v>1673</v>
      </c>
      <c r="C183" s="35" t="s">
        <v>261</v>
      </c>
      <c r="D183" s="42">
        <v>2946.0</v>
      </c>
      <c r="E183" s="54">
        <v>87220.8881904591</v>
      </c>
      <c r="F183" s="54">
        <v>23882.0</v>
      </c>
      <c r="G183" s="55">
        <f t="shared" si="166"/>
        <v>111102.8882</v>
      </c>
      <c r="H183" s="54">
        <f t="shared" ref="H183:I183" si="189">E183-(E183*$I$1)</f>
        <v>87220.88819</v>
      </c>
      <c r="I183" s="54">
        <f t="shared" si="189"/>
        <v>23882</v>
      </c>
      <c r="J183" s="39">
        <f t="shared" si="168"/>
        <v>111102.8882</v>
      </c>
      <c r="K183" s="51"/>
      <c r="L183" s="51"/>
      <c r="M183" s="51"/>
      <c r="N183" s="120"/>
      <c r="O183" s="120"/>
      <c r="P183" s="51"/>
      <c r="Q183" s="51"/>
      <c r="R183" s="51"/>
      <c r="S183" s="51"/>
    </row>
    <row r="184" ht="12.75" customHeight="1">
      <c r="A184" s="40"/>
      <c r="B184" s="34" t="s">
        <v>1674</v>
      </c>
      <c r="C184" s="35" t="s">
        <v>560</v>
      </c>
      <c r="D184" s="42">
        <v>3078.0</v>
      </c>
      <c r="E184" s="54">
        <v>89963.4412882359</v>
      </c>
      <c r="F184" s="54">
        <v>24737.0</v>
      </c>
      <c r="G184" s="55">
        <f t="shared" si="166"/>
        <v>114700.4413</v>
      </c>
      <c r="H184" s="54">
        <f t="shared" ref="H184:I184" si="190">E184-(E184*$I$1)</f>
        <v>89963.44129</v>
      </c>
      <c r="I184" s="54">
        <f t="shared" si="190"/>
        <v>24737</v>
      </c>
      <c r="J184" s="39">
        <f t="shared" si="168"/>
        <v>114700.4413</v>
      </c>
      <c r="K184" s="51"/>
      <c r="L184" s="51"/>
      <c r="M184" s="51"/>
      <c r="N184" s="120"/>
      <c r="O184" s="120"/>
      <c r="P184" s="51"/>
      <c r="Q184" s="51"/>
      <c r="R184" s="51"/>
      <c r="S184" s="51"/>
    </row>
    <row r="185" ht="12.75" customHeight="1">
      <c r="A185" s="40"/>
      <c r="B185" s="34" t="s">
        <v>1675</v>
      </c>
      <c r="C185" s="35" t="s">
        <v>263</v>
      </c>
      <c r="D185" s="42">
        <v>3210.0</v>
      </c>
      <c r="E185" s="54">
        <v>92707.82764343102</v>
      </c>
      <c r="F185" s="54">
        <v>25591.0</v>
      </c>
      <c r="G185" s="55">
        <f t="shared" si="166"/>
        <v>118298.8276</v>
      </c>
      <c r="H185" s="54">
        <f t="shared" ref="H185:I185" si="191">E185-(E185*$I$1)</f>
        <v>92707.82764</v>
      </c>
      <c r="I185" s="54">
        <f t="shared" si="191"/>
        <v>25591</v>
      </c>
      <c r="J185" s="39">
        <f t="shared" si="168"/>
        <v>118298.8276</v>
      </c>
      <c r="K185" s="51"/>
      <c r="L185" s="51"/>
      <c r="M185" s="51"/>
      <c r="N185" s="120"/>
      <c r="O185" s="120"/>
      <c r="P185" s="51"/>
      <c r="Q185" s="51"/>
      <c r="R185" s="51"/>
      <c r="S185" s="51"/>
    </row>
    <row r="186" ht="12.75" customHeight="1">
      <c r="A186" s="40"/>
      <c r="B186" s="34" t="s">
        <v>1676</v>
      </c>
      <c r="C186" s="35" t="s">
        <v>563</v>
      </c>
      <c r="D186" s="42">
        <v>3345.0</v>
      </c>
      <c r="E186" s="54">
        <v>95336.71878127319</v>
      </c>
      <c r="F186" s="54">
        <v>26443.0</v>
      </c>
      <c r="G186" s="55">
        <f t="shared" si="166"/>
        <v>121779.7188</v>
      </c>
      <c r="H186" s="54">
        <f t="shared" ref="H186:I186" si="192">E186-(E186*$I$1)</f>
        <v>95336.71878</v>
      </c>
      <c r="I186" s="54">
        <f t="shared" si="192"/>
        <v>26443</v>
      </c>
      <c r="J186" s="39">
        <f t="shared" si="168"/>
        <v>121779.7188</v>
      </c>
      <c r="K186" s="51"/>
      <c r="L186" s="51"/>
      <c r="M186" s="51"/>
      <c r="N186" s="120"/>
      <c r="O186" s="120"/>
      <c r="P186" s="51"/>
      <c r="Q186" s="51"/>
      <c r="R186" s="51"/>
      <c r="S186" s="51"/>
    </row>
    <row r="187" ht="12.75" customHeight="1">
      <c r="A187" s="40"/>
      <c r="B187" s="34" t="s">
        <v>1677</v>
      </c>
      <c r="C187" s="35" t="s">
        <v>265</v>
      </c>
      <c r="D187" s="42">
        <v>3480.0</v>
      </c>
      <c r="E187" s="54">
        <v>97965.6099191154</v>
      </c>
      <c r="F187" s="54">
        <v>27292.0</v>
      </c>
      <c r="G187" s="55">
        <f t="shared" si="166"/>
        <v>125257.6099</v>
      </c>
      <c r="H187" s="54">
        <f t="shared" ref="H187:I187" si="193">E187-(E187*$I$1)</f>
        <v>97965.60992</v>
      </c>
      <c r="I187" s="54">
        <f t="shared" si="193"/>
        <v>27292</v>
      </c>
      <c r="J187" s="39">
        <f t="shared" si="168"/>
        <v>125257.6099</v>
      </c>
      <c r="K187" s="51"/>
      <c r="L187" s="51"/>
      <c r="M187" s="51"/>
      <c r="N187" s="120"/>
      <c r="O187" s="120"/>
      <c r="P187" s="51"/>
      <c r="Q187" s="51"/>
      <c r="R187" s="51"/>
      <c r="S187" s="51"/>
    </row>
    <row r="188" ht="12.75" customHeight="1">
      <c r="A188" s="40"/>
      <c r="B188" s="34" t="s">
        <v>1678</v>
      </c>
      <c r="C188" s="35" t="s">
        <v>566</v>
      </c>
      <c r="D188" s="42">
        <v>3610.0</v>
      </c>
      <c r="E188" s="54">
        <v>100922.6541348333</v>
      </c>
      <c r="F188" s="54">
        <v>28146.0</v>
      </c>
      <c r="G188" s="55">
        <f t="shared" si="166"/>
        <v>129068.6541</v>
      </c>
      <c r="H188" s="54">
        <f t="shared" ref="H188:I188" si="194">E188-(E188*$I$1)</f>
        <v>100922.6541</v>
      </c>
      <c r="I188" s="54">
        <f t="shared" si="194"/>
        <v>28146</v>
      </c>
      <c r="J188" s="39">
        <f t="shared" si="168"/>
        <v>129068.6541</v>
      </c>
      <c r="K188" s="51"/>
      <c r="L188" s="51"/>
      <c r="M188" s="51"/>
      <c r="N188" s="120"/>
      <c r="O188" s="120"/>
      <c r="P188" s="51"/>
      <c r="Q188" s="51"/>
      <c r="R188" s="51"/>
      <c r="S188" s="51"/>
    </row>
    <row r="189" ht="12.75" customHeight="1">
      <c r="A189" s="40"/>
      <c r="B189" s="34" t="s">
        <v>1679</v>
      </c>
      <c r="C189" s="35" t="s">
        <v>267</v>
      </c>
      <c r="D189" s="42">
        <v>3740.0</v>
      </c>
      <c r="E189" s="54">
        <v>103881.53160796949</v>
      </c>
      <c r="F189" s="54">
        <v>29001.0</v>
      </c>
      <c r="G189" s="55">
        <f t="shared" si="166"/>
        <v>132882.5316</v>
      </c>
      <c r="H189" s="54">
        <f t="shared" ref="H189:I189" si="195">E189-(E189*$I$1)</f>
        <v>103881.5316</v>
      </c>
      <c r="I189" s="54">
        <f t="shared" si="195"/>
        <v>29001</v>
      </c>
      <c r="J189" s="39">
        <f t="shared" si="168"/>
        <v>132882.5316</v>
      </c>
      <c r="K189" s="51"/>
      <c r="L189" s="51"/>
      <c r="M189" s="51"/>
      <c r="N189" s="120"/>
      <c r="O189" s="120"/>
      <c r="P189" s="51"/>
      <c r="Q189" s="51"/>
      <c r="R189" s="51"/>
      <c r="S189" s="51"/>
    </row>
    <row r="190" ht="12.75" customHeight="1">
      <c r="A190" s="40"/>
      <c r="B190" s="34" t="s">
        <v>1680</v>
      </c>
      <c r="C190" s="35" t="s">
        <v>569</v>
      </c>
      <c r="D190" s="42">
        <v>3877.0</v>
      </c>
      <c r="E190" s="54">
        <v>106662.58311153064</v>
      </c>
      <c r="F190" s="54">
        <v>29853.0</v>
      </c>
      <c r="G190" s="55">
        <f t="shared" si="166"/>
        <v>136515.5831</v>
      </c>
      <c r="H190" s="54">
        <f t="shared" ref="H190:I190" si="196">E190-(E190*$I$1)</f>
        <v>106662.5831</v>
      </c>
      <c r="I190" s="54">
        <f t="shared" si="196"/>
        <v>29853</v>
      </c>
      <c r="J190" s="39">
        <f t="shared" si="168"/>
        <v>136515.5831</v>
      </c>
      <c r="K190" s="51"/>
      <c r="L190" s="51"/>
      <c r="M190" s="51"/>
      <c r="N190" s="120"/>
      <c r="O190" s="120"/>
      <c r="P190" s="51"/>
      <c r="Q190" s="51"/>
      <c r="R190" s="51"/>
      <c r="S190" s="51"/>
    </row>
    <row r="191" ht="12.75" customHeight="1">
      <c r="A191" s="40"/>
      <c r="B191" s="34" t="s">
        <v>1681</v>
      </c>
      <c r="C191" s="35" t="s">
        <v>269</v>
      </c>
      <c r="D191" s="42">
        <v>4014.0</v>
      </c>
      <c r="E191" s="54">
        <v>109445.46787251001</v>
      </c>
      <c r="F191" s="54">
        <v>30704.0</v>
      </c>
      <c r="G191" s="55">
        <f t="shared" si="166"/>
        <v>140149.4679</v>
      </c>
      <c r="H191" s="54">
        <f t="shared" ref="H191:I191" si="197">E191-(E191*$I$1)</f>
        <v>109445.4679</v>
      </c>
      <c r="I191" s="54">
        <f t="shared" si="197"/>
        <v>30704</v>
      </c>
      <c r="J191" s="39">
        <f t="shared" si="168"/>
        <v>140149.4679</v>
      </c>
      <c r="K191" s="51"/>
      <c r="L191" s="51"/>
      <c r="M191" s="51"/>
      <c r="N191" s="120"/>
      <c r="O191" s="120"/>
      <c r="P191" s="51"/>
      <c r="Q191" s="51"/>
      <c r="R191" s="51"/>
      <c r="S191" s="51"/>
    </row>
    <row r="192" ht="12.75" customHeight="1">
      <c r="A192" s="40"/>
      <c r="B192" s="34" t="s">
        <v>1682</v>
      </c>
      <c r="C192" s="35" t="s">
        <v>572</v>
      </c>
      <c r="D192" s="42">
        <v>4144.0</v>
      </c>
      <c r="E192" s="54">
        <v>111903.86607045031</v>
      </c>
      <c r="F192" s="54">
        <v>31559.0</v>
      </c>
      <c r="G192" s="55">
        <f t="shared" si="166"/>
        <v>143462.8661</v>
      </c>
      <c r="H192" s="54">
        <f t="shared" ref="H192:I192" si="198">E192-(E192*$I$1)</f>
        <v>111903.8661</v>
      </c>
      <c r="I192" s="54">
        <f t="shared" si="198"/>
        <v>31559</v>
      </c>
      <c r="J192" s="39">
        <f t="shared" si="168"/>
        <v>143462.8661</v>
      </c>
      <c r="K192" s="51"/>
      <c r="L192" s="51"/>
      <c r="M192" s="51"/>
      <c r="N192" s="120"/>
      <c r="O192" s="120"/>
      <c r="P192" s="51"/>
      <c r="Q192" s="51"/>
      <c r="R192" s="51"/>
      <c r="S192" s="51"/>
    </row>
    <row r="193" ht="12.75" customHeight="1">
      <c r="A193" s="40"/>
      <c r="B193" s="34" t="s">
        <v>1683</v>
      </c>
      <c r="C193" s="35" t="s">
        <v>271</v>
      </c>
      <c r="D193" s="42">
        <v>4274.0</v>
      </c>
      <c r="E193" s="54">
        <v>114365.9307832272</v>
      </c>
      <c r="F193" s="54">
        <v>32413.0</v>
      </c>
      <c r="G193" s="55">
        <f t="shared" si="166"/>
        <v>146778.9308</v>
      </c>
      <c r="H193" s="54">
        <f t="shared" ref="H193:I193" si="199">E193-(E193*$I$1)</f>
        <v>114365.9308</v>
      </c>
      <c r="I193" s="54">
        <f t="shared" si="199"/>
        <v>32413</v>
      </c>
      <c r="J193" s="39">
        <f t="shared" si="168"/>
        <v>146778.9308</v>
      </c>
      <c r="K193" s="51"/>
      <c r="L193" s="51"/>
      <c r="M193" s="51"/>
      <c r="N193" s="120"/>
      <c r="O193" s="120"/>
      <c r="P193" s="51"/>
      <c r="Q193" s="51"/>
      <c r="R193" s="51"/>
      <c r="S193" s="51"/>
    </row>
    <row r="194" ht="12.75" customHeight="1">
      <c r="A194" s="40"/>
      <c r="B194" s="34" t="s">
        <v>1684</v>
      </c>
      <c r="C194" s="35" t="s">
        <v>575</v>
      </c>
      <c r="D194" s="42">
        <v>4411.0</v>
      </c>
      <c r="E194" s="54">
        <v>117108.48388100404</v>
      </c>
      <c r="F194" s="54">
        <v>33268.0</v>
      </c>
      <c r="G194" s="55">
        <f t="shared" si="166"/>
        <v>150376.4839</v>
      </c>
      <c r="H194" s="54">
        <f t="shared" ref="H194:I194" si="200">E194-(E194*$I$1)</f>
        <v>117108.4839</v>
      </c>
      <c r="I194" s="54">
        <f t="shared" si="200"/>
        <v>33268</v>
      </c>
      <c r="J194" s="39">
        <f t="shared" si="168"/>
        <v>150376.4839</v>
      </c>
      <c r="K194" s="51"/>
      <c r="L194" s="51"/>
      <c r="M194" s="51"/>
      <c r="N194" s="120"/>
      <c r="O194" s="120"/>
      <c r="P194" s="51"/>
      <c r="Q194" s="51"/>
      <c r="R194" s="51"/>
      <c r="S194" s="51"/>
    </row>
    <row r="195" ht="12.75" customHeight="1">
      <c r="A195" s="40"/>
      <c r="B195" s="34" t="s">
        <v>1685</v>
      </c>
      <c r="C195" s="35" t="s">
        <v>273</v>
      </c>
      <c r="D195" s="42">
        <v>4548.0</v>
      </c>
      <c r="E195" s="54">
        <v>119852.8702361991</v>
      </c>
      <c r="F195" s="54">
        <v>34122.0</v>
      </c>
      <c r="G195" s="55">
        <f t="shared" si="166"/>
        <v>153974.8702</v>
      </c>
      <c r="H195" s="54">
        <f t="shared" ref="H195:I195" si="201">E195-(E195*$I$1)</f>
        <v>119852.8702</v>
      </c>
      <c r="I195" s="54">
        <f t="shared" si="201"/>
        <v>34122</v>
      </c>
      <c r="J195" s="39">
        <f t="shared" si="168"/>
        <v>153974.8702</v>
      </c>
      <c r="K195" s="51"/>
      <c r="L195" s="51"/>
      <c r="M195" s="51"/>
      <c r="N195" s="120"/>
      <c r="O195" s="120"/>
      <c r="P195" s="51"/>
      <c r="Q195" s="51"/>
      <c r="R195" s="51"/>
      <c r="S195" s="51"/>
    </row>
    <row r="196" ht="12.75" customHeight="1">
      <c r="A196" s="40"/>
      <c r="B196" s="34" t="s">
        <v>1686</v>
      </c>
      <c r="C196" s="35" t="s">
        <v>578</v>
      </c>
      <c r="D196" s="42">
        <v>4673.0</v>
      </c>
      <c r="E196" s="54">
        <v>122318.6014638126</v>
      </c>
      <c r="F196" s="54">
        <v>34974.0</v>
      </c>
      <c r="G196" s="55">
        <f t="shared" si="166"/>
        <v>157292.6015</v>
      </c>
      <c r="H196" s="54">
        <f t="shared" ref="H196:I196" si="202">E196-(E196*$I$1)</f>
        <v>122318.6015</v>
      </c>
      <c r="I196" s="54">
        <f t="shared" si="202"/>
        <v>34974</v>
      </c>
      <c r="J196" s="39">
        <f t="shared" si="168"/>
        <v>157292.6015</v>
      </c>
      <c r="K196" s="51"/>
      <c r="L196" s="51"/>
      <c r="M196" s="51"/>
      <c r="N196" s="120"/>
      <c r="O196" s="120"/>
      <c r="P196" s="51"/>
      <c r="Q196" s="51"/>
      <c r="R196" s="51"/>
      <c r="S196" s="51"/>
    </row>
    <row r="197" ht="12.75" customHeight="1">
      <c r="A197" s="40"/>
      <c r="B197" s="34" t="s">
        <v>1687</v>
      </c>
      <c r="C197" s="35" t="s">
        <v>275</v>
      </c>
      <c r="D197" s="42">
        <v>4798.0</v>
      </c>
      <c r="E197" s="54">
        <v>124789.83246368101</v>
      </c>
      <c r="F197" s="54">
        <v>35823.0</v>
      </c>
      <c r="G197" s="55">
        <f t="shared" si="166"/>
        <v>160612.8325</v>
      </c>
      <c r="H197" s="54">
        <f t="shared" ref="H197:I197" si="203">E197-(E197*$I$1)</f>
        <v>124789.8325</v>
      </c>
      <c r="I197" s="54">
        <f t="shared" si="203"/>
        <v>35823</v>
      </c>
      <c r="J197" s="39">
        <f t="shared" si="168"/>
        <v>160612.8325</v>
      </c>
      <c r="K197" s="51"/>
      <c r="L197" s="51"/>
      <c r="M197" s="51"/>
      <c r="N197" s="120"/>
      <c r="O197" s="120"/>
      <c r="P197" s="51"/>
      <c r="Q197" s="51"/>
      <c r="R197" s="51"/>
      <c r="S197" s="51"/>
    </row>
    <row r="198" ht="12.75" customHeight="1">
      <c r="A198" s="40"/>
      <c r="B198" s="34" t="s">
        <v>1688</v>
      </c>
      <c r="C198" s="35" t="s">
        <v>581</v>
      </c>
      <c r="D198" s="42">
        <v>4941.0</v>
      </c>
      <c r="E198" s="54">
        <v>127257.39694871278</v>
      </c>
      <c r="F198" s="54">
        <v>36675.0</v>
      </c>
      <c r="G198" s="55">
        <f t="shared" si="166"/>
        <v>163932.3969</v>
      </c>
      <c r="H198" s="54">
        <f t="shared" ref="H198:I198" si="204">E198-(E198*$I$1)</f>
        <v>127257.3969</v>
      </c>
      <c r="I198" s="54">
        <f t="shared" si="204"/>
        <v>36675</v>
      </c>
      <c r="J198" s="39">
        <f t="shared" si="168"/>
        <v>163932.3969</v>
      </c>
      <c r="K198" s="51"/>
      <c r="L198" s="51"/>
      <c r="M198" s="51"/>
      <c r="N198" s="120"/>
      <c r="O198" s="120"/>
      <c r="P198" s="51"/>
      <c r="Q198" s="51"/>
      <c r="R198" s="51"/>
      <c r="S198" s="51"/>
    </row>
    <row r="199" ht="12.75" customHeight="1">
      <c r="A199" s="40"/>
      <c r="B199" s="34" t="s">
        <v>1689</v>
      </c>
      <c r="C199" s="35" t="s">
        <v>277</v>
      </c>
      <c r="D199" s="42">
        <v>5084.0</v>
      </c>
      <c r="E199" s="54">
        <v>129724.9614337446</v>
      </c>
      <c r="F199" s="54">
        <v>37524.0</v>
      </c>
      <c r="G199" s="55">
        <f t="shared" si="166"/>
        <v>167248.9614</v>
      </c>
      <c r="H199" s="54">
        <f t="shared" ref="H199:I199" si="205">E199-(E199*$I$1)</f>
        <v>129724.9614</v>
      </c>
      <c r="I199" s="54">
        <f t="shared" si="205"/>
        <v>37524</v>
      </c>
      <c r="J199" s="39">
        <f t="shared" si="168"/>
        <v>167248.9614</v>
      </c>
      <c r="K199" s="51"/>
      <c r="L199" s="51"/>
      <c r="M199" s="51"/>
      <c r="N199" s="120"/>
      <c r="O199" s="120"/>
      <c r="P199" s="51"/>
      <c r="Q199" s="51"/>
      <c r="R199" s="51"/>
      <c r="S199" s="51"/>
    </row>
    <row r="200" ht="12.75" customHeight="1">
      <c r="A200" s="40"/>
      <c r="B200" s="34" t="s">
        <v>1690</v>
      </c>
      <c r="C200" s="35" t="s">
        <v>584</v>
      </c>
      <c r="D200" s="42">
        <v>5211.0</v>
      </c>
      <c r="E200" s="54">
        <v>132599.50906563897</v>
      </c>
      <c r="F200" s="54">
        <v>38378.0</v>
      </c>
      <c r="G200" s="55">
        <f t="shared" si="166"/>
        <v>170977.5091</v>
      </c>
      <c r="H200" s="54">
        <f t="shared" ref="H200:I200" si="206">E200-(E200*$I$1)</f>
        <v>132599.5091</v>
      </c>
      <c r="I200" s="54">
        <f t="shared" si="206"/>
        <v>38378</v>
      </c>
      <c r="J200" s="39">
        <f t="shared" si="168"/>
        <v>170977.5091</v>
      </c>
      <c r="K200" s="51"/>
      <c r="L200" s="51"/>
      <c r="M200" s="51"/>
      <c r="N200" s="120"/>
      <c r="O200" s="120"/>
      <c r="P200" s="51"/>
      <c r="Q200" s="51"/>
      <c r="R200" s="51"/>
      <c r="S200" s="51"/>
    </row>
    <row r="201" ht="12.75" customHeight="1">
      <c r="A201" s="40"/>
      <c r="B201" s="34" t="s">
        <v>1691</v>
      </c>
      <c r="C201" s="35" t="s">
        <v>279</v>
      </c>
      <c r="D201" s="42">
        <v>5338.0</v>
      </c>
      <c r="E201" s="54">
        <v>135472.22344011514</v>
      </c>
      <c r="F201" s="54">
        <v>39233.0</v>
      </c>
      <c r="G201" s="55">
        <f t="shared" si="166"/>
        <v>174705.2234</v>
      </c>
      <c r="H201" s="54">
        <f t="shared" ref="H201:I201" si="207">E201-(E201*$I$1)</f>
        <v>135472.2234</v>
      </c>
      <c r="I201" s="54">
        <f t="shared" si="207"/>
        <v>39233</v>
      </c>
      <c r="J201" s="39">
        <f t="shared" si="168"/>
        <v>174705.2234</v>
      </c>
      <c r="K201" s="51"/>
      <c r="L201" s="51"/>
      <c r="M201" s="51"/>
      <c r="N201" s="120"/>
      <c r="O201" s="120"/>
      <c r="P201" s="51"/>
      <c r="Q201" s="51"/>
      <c r="R201" s="51"/>
      <c r="S201" s="51"/>
    </row>
    <row r="202" ht="12.75" customHeight="1">
      <c r="A202" s="40"/>
      <c r="B202" s="34" t="s">
        <v>1692</v>
      </c>
      <c r="C202" s="35" t="s">
        <v>587</v>
      </c>
      <c r="D202" s="42">
        <v>5478.0</v>
      </c>
      <c r="E202" s="54">
        <v>138346.77107200952</v>
      </c>
      <c r="F202" s="54">
        <v>40087.0</v>
      </c>
      <c r="G202" s="55">
        <f t="shared" si="166"/>
        <v>178433.7711</v>
      </c>
      <c r="H202" s="54">
        <f t="shared" ref="H202:I202" si="208">E202-(E202*$I$1)</f>
        <v>138346.7711</v>
      </c>
      <c r="I202" s="54">
        <f t="shared" si="208"/>
        <v>40087</v>
      </c>
      <c r="J202" s="39">
        <f t="shared" si="168"/>
        <v>178433.7711</v>
      </c>
      <c r="K202" s="51"/>
      <c r="L202" s="51"/>
      <c r="M202" s="51"/>
      <c r="N202" s="120"/>
      <c r="O202" s="120"/>
      <c r="P202" s="51"/>
      <c r="Q202" s="51"/>
      <c r="R202" s="51"/>
      <c r="S202" s="51"/>
    </row>
    <row r="203" ht="12.75" customHeight="1">
      <c r="A203" s="40"/>
      <c r="B203" s="34" t="s">
        <v>1693</v>
      </c>
      <c r="C203" s="35" t="s">
        <v>281</v>
      </c>
      <c r="D203" s="42">
        <v>5618.0</v>
      </c>
      <c r="E203" s="54">
        <v>141221.3187039039</v>
      </c>
      <c r="F203" s="54">
        <v>40942.0</v>
      </c>
      <c r="G203" s="55">
        <f t="shared" si="166"/>
        <v>182163.3187</v>
      </c>
      <c r="H203" s="54">
        <f t="shared" ref="H203:I203" si="209">E203-(E203*$I$1)</f>
        <v>141221.3187</v>
      </c>
      <c r="I203" s="54">
        <f t="shared" si="209"/>
        <v>40942</v>
      </c>
      <c r="J203" s="39">
        <f t="shared" si="168"/>
        <v>182163.3187</v>
      </c>
      <c r="K203" s="51"/>
      <c r="L203" s="51"/>
      <c r="M203" s="51"/>
      <c r="N203" s="120"/>
      <c r="O203" s="120"/>
      <c r="P203" s="51"/>
      <c r="Q203" s="51"/>
      <c r="R203" s="51"/>
      <c r="S203" s="51"/>
    </row>
    <row r="204" ht="12.75" customHeight="1">
      <c r="A204" s="28"/>
      <c r="B204" s="126"/>
      <c r="C204" s="126"/>
      <c r="D204" s="126"/>
      <c r="E204" s="126">
        <v>0.0</v>
      </c>
      <c r="F204" s="126">
        <v>0.0</v>
      </c>
      <c r="G204" s="126"/>
      <c r="H204" s="126"/>
      <c r="I204" s="126"/>
      <c r="J204" s="126"/>
      <c r="L204" s="51"/>
      <c r="M204" s="51"/>
      <c r="N204" s="51"/>
      <c r="O204" s="51"/>
      <c r="P204" s="51"/>
      <c r="Q204" s="51"/>
      <c r="R204" s="51"/>
      <c r="S204" s="51"/>
    </row>
    <row r="205" ht="12.75" customHeight="1">
      <c r="A205" s="1"/>
      <c r="L205" s="51"/>
      <c r="M205" s="51"/>
      <c r="N205" s="51"/>
      <c r="O205" s="51"/>
      <c r="P205" s="51"/>
      <c r="Q205" s="51"/>
      <c r="R205" s="51"/>
      <c r="S205" s="51"/>
    </row>
    <row r="206" ht="12.75" customHeight="1">
      <c r="A206" s="1"/>
      <c r="B206" s="52" t="s">
        <v>282</v>
      </c>
      <c r="L206" s="51"/>
      <c r="M206" s="51"/>
      <c r="N206" s="51"/>
      <c r="O206" s="51"/>
      <c r="P206" s="51"/>
      <c r="Q206" s="51"/>
      <c r="R206" s="51"/>
      <c r="S206" s="51"/>
    </row>
    <row r="207" ht="12.75" customHeight="1">
      <c r="A207" s="1"/>
      <c r="M207" s="51"/>
    </row>
    <row r="208" ht="12.75" customHeight="1">
      <c r="A208" s="1"/>
      <c r="M208" s="51"/>
    </row>
    <row r="209" ht="12.75" customHeight="1">
      <c r="A209" s="1"/>
      <c r="M209" s="51"/>
    </row>
    <row r="210" ht="12.75" customHeight="1">
      <c r="A210" s="1"/>
      <c r="M210" s="51"/>
    </row>
    <row r="211" ht="12.75" customHeight="1">
      <c r="A211" s="1"/>
      <c r="M211" s="51"/>
    </row>
    <row r="212" ht="12.75" customHeight="1">
      <c r="A212" s="1"/>
      <c r="M212" s="51"/>
    </row>
    <row r="213" ht="12.75" customHeight="1">
      <c r="A213" s="1"/>
      <c r="M213" s="51"/>
    </row>
    <row r="214" ht="12.75" customHeight="1">
      <c r="A214" s="1"/>
      <c r="M214" s="51"/>
    </row>
    <row r="215" ht="12.75" customHeight="1">
      <c r="A215" s="1"/>
      <c r="M215" s="51"/>
    </row>
    <row r="216" ht="12.75" customHeight="1">
      <c r="A216" s="1"/>
      <c r="M216" s="51"/>
    </row>
    <row r="217" ht="12.75" customHeight="1">
      <c r="A217" s="1"/>
      <c r="M217" s="51"/>
    </row>
    <row r="218" ht="12.75" customHeight="1">
      <c r="A218" s="1"/>
      <c r="M218" s="51"/>
    </row>
    <row r="219" ht="12.75" customHeight="1">
      <c r="A219" s="1"/>
      <c r="M219" s="51"/>
    </row>
    <row r="220" ht="12.75" customHeight="1">
      <c r="A220" s="1"/>
      <c r="M220" s="51"/>
    </row>
    <row r="221" ht="12.75" customHeight="1">
      <c r="A221" s="1"/>
      <c r="M221" s="51"/>
    </row>
    <row r="222" ht="12.75" customHeight="1">
      <c r="A222" s="1"/>
      <c r="M222" s="51"/>
    </row>
    <row r="223" ht="12.75" customHeight="1">
      <c r="A223" s="1"/>
      <c r="M223" s="51"/>
    </row>
    <row r="224" ht="12.75" customHeight="1">
      <c r="A224" s="1"/>
      <c r="M224" s="51"/>
    </row>
    <row r="225" ht="12.75" customHeight="1">
      <c r="A225" s="1"/>
      <c r="M225" s="51"/>
    </row>
    <row r="226" ht="12.75" customHeight="1">
      <c r="A226" s="1"/>
      <c r="M226" s="51"/>
    </row>
    <row r="227" ht="12.75" customHeight="1">
      <c r="A227" s="1"/>
      <c r="M227" s="51"/>
    </row>
    <row r="228" ht="12.75" customHeight="1">
      <c r="A228" s="1"/>
      <c r="M228" s="51"/>
    </row>
    <row r="229" ht="12.75" customHeight="1">
      <c r="A229" s="1"/>
      <c r="M229" s="51"/>
    </row>
    <row r="230" ht="12.75" customHeight="1">
      <c r="A230" s="1"/>
      <c r="M230" s="51"/>
    </row>
    <row r="231" ht="12.75" customHeight="1">
      <c r="A231" s="1"/>
      <c r="M231" s="51"/>
    </row>
    <row r="232" ht="12.75" customHeight="1">
      <c r="A232" s="1"/>
      <c r="M232" s="51"/>
    </row>
    <row r="233" ht="12.75" customHeight="1">
      <c r="A233" s="1"/>
      <c r="M233" s="51"/>
    </row>
    <row r="234" ht="12.75" customHeight="1">
      <c r="A234" s="1"/>
      <c r="M234" s="51"/>
    </row>
    <row r="235" ht="12.75" customHeight="1">
      <c r="A235" s="1"/>
      <c r="M235" s="51"/>
    </row>
    <row r="236" ht="12.75" customHeight="1">
      <c r="A236" s="1"/>
      <c r="M236" s="51"/>
    </row>
    <row r="237" ht="12.75" customHeight="1">
      <c r="A237" s="1"/>
      <c r="M237" s="51"/>
    </row>
    <row r="238" ht="12.75" customHeight="1">
      <c r="A238" s="1"/>
      <c r="M238" s="51"/>
    </row>
    <row r="239" ht="12.75" customHeight="1">
      <c r="A239" s="1"/>
      <c r="M239" s="51"/>
    </row>
    <row r="240" ht="12.75" customHeight="1">
      <c r="A240" s="1"/>
      <c r="M240" s="51"/>
    </row>
    <row r="241" ht="12.75" customHeight="1">
      <c r="A241" s="1"/>
      <c r="M241" s="51"/>
    </row>
    <row r="242" ht="12.75" customHeight="1">
      <c r="A242" s="1"/>
      <c r="M242" s="51"/>
    </row>
    <row r="243" ht="12.75" customHeight="1">
      <c r="A243" s="1"/>
      <c r="M243" s="51"/>
    </row>
    <row r="244" ht="12.75" customHeight="1">
      <c r="A244" s="1"/>
      <c r="M244" s="51"/>
    </row>
    <row r="245" ht="12.75" customHeight="1">
      <c r="A245" s="1"/>
      <c r="M245" s="51"/>
    </row>
    <row r="246" ht="12.75" customHeight="1">
      <c r="A246" s="1"/>
      <c r="M246" s="51"/>
    </row>
    <row r="247" ht="12.75" customHeight="1">
      <c r="A247" s="1"/>
      <c r="M247" s="51"/>
    </row>
    <row r="248" ht="12.75" customHeight="1">
      <c r="A248" s="1"/>
      <c r="M248" s="51"/>
    </row>
    <row r="249" ht="12.75" customHeight="1">
      <c r="A249" s="1"/>
      <c r="M249" s="51"/>
    </row>
    <row r="250" ht="12.75" customHeight="1">
      <c r="A250" s="1"/>
      <c r="M250" s="51"/>
    </row>
    <row r="251" ht="12.75" customHeight="1">
      <c r="A251" s="1"/>
      <c r="M251" s="51"/>
    </row>
    <row r="252" ht="12.75" customHeight="1">
      <c r="A252" s="1"/>
      <c r="M252" s="51"/>
    </row>
    <row r="253" ht="12.75" customHeight="1">
      <c r="A253" s="1"/>
      <c r="M253" s="51"/>
    </row>
    <row r="254" ht="12.75" customHeight="1">
      <c r="A254" s="1"/>
      <c r="M254" s="51"/>
    </row>
    <row r="255" ht="12.75" customHeight="1">
      <c r="A255" s="1"/>
      <c r="M255" s="51"/>
    </row>
    <row r="256" ht="12.75" customHeight="1">
      <c r="A256" s="1"/>
      <c r="M256" s="51"/>
    </row>
    <row r="257" ht="12.75" customHeight="1">
      <c r="A257" s="1"/>
      <c r="M257" s="51"/>
    </row>
    <row r="258" ht="12.75" customHeight="1">
      <c r="A258" s="1"/>
      <c r="M258" s="51"/>
    </row>
    <row r="259" ht="12.75" customHeight="1">
      <c r="A259" s="1"/>
      <c r="M259" s="51"/>
    </row>
    <row r="260" ht="12.75" customHeight="1">
      <c r="A260" s="1"/>
      <c r="M260" s="51"/>
    </row>
    <row r="261" ht="12.75" customHeight="1">
      <c r="A261" s="1"/>
      <c r="M261" s="51"/>
    </row>
    <row r="262" ht="12.75" customHeight="1">
      <c r="A262" s="1"/>
      <c r="M262" s="51"/>
    </row>
    <row r="263" ht="12.75" customHeight="1">
      <c r="A263" s="1"/>
      <c r="M263" s="51"/>
    </row>
    <row r="264" ht="12.75" customHeight="1">
      <c r="A264" s="1"/>
      <c r="M264" s="51"/>
    </row>
    <row r="265" ht="12.75" customHeight="1">
      <c r="A265" s="1"/>
      <c r="M265" s="51"/>
    </row>
    <row r="266" ht="12.75" customHeight="1">
      <c r="A266" s="1"/>
      <c r="M266" s="51"/>
    </row>
    <row r="267" ht="12.75" customHeight="1">
      <c r="A267" s="1"/>
      <c r="M267" s="51"/>
    </row>
    <row r="268" ht="12.75" customHeight="1">
      <c r="A268" s="1"/>
      <c r="M268" s="51"/>
    </row>
    <row r="269" ht="12.75" customHeight="1">
      <c r="A269" s="1"/>
      <c r="M269" s="51"/>
    </row>
    <row r="270" ht="12.75" customHeight="1">
      <c r="A270" s="1"/>
      <c r="M270" s="51"/>
    </row>
    <row r="271" ht="12.75" customHeight="1">
      <c r="A271" s="1"/>
      <c r="M271" s="51"/>
    </row>
    <row r="272" ht="12.75" customHeight="1">
      <c r="A272" s="1"/>
      <c r="M272" s="51"/>
    </row>
    <row r="273" ht="12.75" customHeight="1">
      <c r="A273" s="1"/>
      <c r="M273" s="51"/>
    </row>
    <row r="274" ht="12.75" customHeight="1">
      <c r="A274" s="1"/>
      <c r="M274" s="51"/>
    </row>
    <row r="275" ht="12.75" customHeight="1">
      <c r="A275" s="1"/>
      <c r="M275" s="51"/>
    </row>
    <row r="276" ht="12.75" customHeight="1">
      <c r="A276" s="1"/>
      <c r="M276" s="51"/>
    </row>
    <row r="277" ht="12.75" customHeight="1">
      <c r="A277" s="1"/>
      <c r="M277" s="51"/>
    </row>
    <row r="278" ht="12.75" customHeight="1">
      <c r="A278" s="1"/>
      <c r="M278" s="51"/>
    </row>
    <row r="279" ht="12.75" customHeight="1">
      <c r="A279" s="1"/>
      <c r="M279" s="51"/>
    </row>
    <row r="280" ht="12.75" customHeight="1">
      <c r="A280" s="1"/>
      <c r="M280" s="51"/>
    </row>
    <row r="281" ht="12.75" customHeight="1">
      <c r="A281" s="1"/>
      <c r="M281" s="51"/>
    </row>
    <row r="282" ht="12.75" customHeight="1">
      <c r="A282" s="1"/>
      <c r="M282" s="51"/>
    </row>
    <row r="283" ht="12.75" customHeight="1">
      <c r="A283" s="1"/>
      <c r="M283" s="51"/>
    </row>
    <row r="284" ht="12.75" customHeight="1">
      <c r="A284" s="1"/>
      <c r="M284" s="51"/>
    </row>
    <row r="285" ht="12.75" customHeight="1">
      <c r="A285" s="1"/>
      <c r="M285" s="51"/>
    </row>
    <row r="286" ht="12.75" customHeight="1">
      <c r="A286" s="1"/>
      <c r="M286" s="51"/>
    </row>
    <row r="287" ht="12.75" customHeight="1">
      <c r="A287" s="1"/>
      <c r="M287" s="51"/>
    </row>
    <row r="288" ht="12.75" customHeight="1">
      <c r="A288" s="1"/>
      <c r="M288" s="51"/>
    </row>
    <row r="289" ht="12.75" customHeight="1">
      <c r="A289" s="1"/>
      <c r="M289" s="51"/>
    </row>
    <row r="290" ht="12.75" customHeight="1">
      <c r="A290" s="1"/>
      <c r="M290" s="51"/>
    </row>
    <row r="291" ht="12.75" customHeight="1">
      <c r="A291" s="1"/>
      <c r="M291" s="51"/>
    </row>
    <row r="292" ht="12.75" customHeight="1">
      <c r="A292" s="1"/>
      <c r="M292" s="51"/>
    </row>
    <row r="293" ht="12.75" customHeight="1">
      <c r="A293" s="1"/>
      <c r="M293" s="51"/>
    </row>
    <row r="294" ht="12.75" customHeight="1">
      <c r="A294" s="1"/>
      <c r="M294" s="51"/>
    </row>
    <row r="295" ht="12.75" customHeight="1">
      <c r="A295" s="1"/>
      <c r="M295" s="51"/>
    </row>
    <row r="296" ht="12.75" customHeight="1">
      <c r="A296" s="1"/>
      <c r="M296" s="51"/>
    </row>
    <row r="297" ht="12.75" customHeight="1">
      <c r="A297" s="1"/>
      <c r="M297" s="51"/>
    </row>
    <row r="298" ht="12.75" customHeight="1">
      <c r="A298" s="1"/>
      <c r="M298" s="51"/>
    </row>
    <row r="299" ht="12.75" customHeight="1">
      <c r="A299" s="1"/>
      <c r="M299" s="51"/>
    </row>
    <row r="300" ht="12.75" customHeight="1">
      <c r="A300" s="1"/>
      <c r="M300" s="51"/>
    </row>
    <row r="301" ht="12.75" customHeight="1">
      <c r="A301" s="1"/>
      <c r="M301" s="51"/>
    </row>
    <row r="302" ht="12.75" customHeight="1">
      <c r="A302" s="1"/>
      <c r="M302" s="51"/>
    </row>
    <row r="303" ht="12.75" customHeight="1">
      <c r="A303" s="1"/>
      <c r="M303" s="51"/>
    </row>
    <row r="304" ht="12.75" customHeight="1">
      <c r="A304" s="1"/>
      <c r="M304" s="51"/>
    </row>
    <row r="305" ht="12.75" customHeight="1">
      <c r="A305" s="1"/>
      <c r="M305" s="51"/>
    </row>
    <row r="306" ht="12.75" customHeight="1">
      <c r="A306" s="1"/>
      <c r="M306" s="51"/>
    </row>
    <row r="307" ht="12.75" customHeight="1">
      <c r="A307" s="1"/>
      <c r="M307" s="51"/>
    </row>
    <row r="308" ht="12.75" customHeight="1">
      <c r="A308" s="1"/>
      <c r="M308" s="51"/>
    </row>
    <row r="309" ht="12.75" customHeight="1">
      <c r="A309" s="1"/>
      <c r="M309" s="51"/>
    </row>
    <row r="310" ht="12.75" customHeight="1">
      <c r="A310" s="1"/>
      <c r="M310" s="51"/>
    </row>
    <row r="311" ht="12.75" customHeight="1">
      <c r="A311" s="1"/>
      <c r="M311" s="51"/>
    </row>
    <row r="312" ht="12.75" customHeight="1">
      <c r="A312" s="1"/>
      <c r="M312" s="51"/>
    </row>
    <row r="313" ht="12.75" customHeight="1">
      <c r="A313" s="1"/>
      <c r="M313" s="51"/>
    </row>
    <row r="314" ht="12.75" customHeight="1">
      <c r="A314" s="1"/>
      <c r="M314" s="51"/>
    </row>
    <row r="315" ht="12.75" customHeight="1">
      <c r="A315" s="1"/>
      <c r="M315" s="51"/>
    </row>
    <row r="316" ht="12.75" customHeight="1">
      <c r="A316" s="1"/>
      <c r="M316" s="51"/>
    </row>
    <row r="317" ht="12.75" customHeight="1">
      <c r="A317" s="1"/>
      <c r="M317" s="51"/>
    </row>
    <row r="318" ht="12.75" customHeight="1">
      <c r="A318" s="1"/>
      <c r="M318" s="51"/>
    </row>
    <row r="319" ht="12.75" customHeight="1">
      <c r="A319" s="1"/>
      <c r="M319" s="51"/>
    </row>
    <row r="320" ht="12.75" customHeight="1">
      <c r="A320" s="1"/>
      <c r="M320" s="51"/>
    </row>
    <row r="321" ht="12.75" customHeight="1">
      <c r="A321" s="1"/>
      <c r="M321" s="51"/>
    </row>
    <row r="322" ht="12.75" customHeight="1">
      <c r="A322" s="1"/>
      <c r="M322" s="51"/>
    </row>
    <row r="323" ht="12.75" customHeight="1">
      <c r="A323" s="1"/>
      <c r="M323" s="51"/>
    </row>
    <row r="324" ht="12.75" customHeight="1">
      <c r="A324" s="1"/>
      <c r="M324" s="51"/>
    </row>
    <row r="325" ht="12.75" customHeight="1">
      <c r="A325" s="1"/>
      <c r="M325" s="51"/>
    </row>
    <row r="326" ht="12.75" customHeight="1">
      <c r="A326" s="1"/>
      <c r="M326" s="51"/>
    </row>
    <row r="327" ht="12.75" customHeight="1">
      <c r="A327" s="1"/>
      <c r="M327" s="51"/>
    </row>
    <row r="328" ht="12.75" customHeight="1">
      <c r="A328" s="1"/>
      <c r="M328" s="51"/>
    </row>
    <row r="329" ht="12.75" customHeight="1">
      <c r="A329" s="1"/>
      <c r="M329" s="51"/>
    </row>
    <row r="330" ht="12.75" customHeight="1">
      <c r="A330" s="1"/>
      <c r="M330" s="51"/>
    </row>
    <row r="331" ht="12.75" customHeight="1">
      <c r="A331" s="1"/>
      <c r="M331" s="51"/>
    </row>
    <row r="332" ht="12.75" customHeight="1">
      <c r="A332" s="1"/>
      <c r="M332" s="51"/>
    </row>
    <row r="333" ht="12.75" customHeight="1">
      <c r="A333" s="1"/>
      <c r="M333" s="51"/>
    </row>
    <row r="334" ht="12.75" customHeight="1">
      <c r="A334" s="1"/>
      <c r="M334" s="51"/>
    </row>
    <row r="335" ht="12.75" customHeight="1">
      <c r="A335" s="1"/>
      <c r="M335" s="51"/>
    </row>
    <row r="336" ht="12.75" customHeight="1">
      <c r="A336" s="1"/>
      <c r="M336" s="51"/>
    </row>
    <row r="337" ht="12.75" customHeight="1">
      <c r="A337" s="1"/>
      <c r="M337" s="51"/>
    </row>
    <row r="338" ht="12.75" customHeight="1">
      <c r="A338" s="1"/>
      <c r="M338" s="51"/>
    </row>
    <row r="339" ht="12.75" customHeight="1">
      <c r="A339" s="1"/>
      <c r="M339" s="51"/>
    </row>
    <row r="340" ht="12.75" customHeight="1">
      <c r="A340" s="1"/>
      <c r="M340" s="51"/>
    </row>
    <row r="341" ht="12.75" customHeight="1">
      <c r="A341" s="1"/>
      <c r="M341" s="51"/>
    </row>
    <row r="342" ht="12.75" customHeight="1">
      <c r="A342" s="1"/>
      <c r="M342" s="51"/>
    </row>
    <row r="343" ht="12.75" customHeight="1">
      <c r="A343" s="1"/>
      <c r="M343" s="51"/>
    </row>
    <row r="344" ht="12.75" customHeight="1">
      <c r="A344" s="1"/>
      <c r="M344" s="51"/>
    </row>
    <row r="345" ht="12.75" customHeight="1">
      <c r="A345" s="1"/>
      <c r="M345" s="51"/>
    </row>
    <row r="346" ht="12.75" customHeight="1">
      <c r="A346" s="1"/>
      <c r="M346" s="51"/>
    </row>
    <row r="347" ht="12.75" customHeight="1">
      <c r="A347" s="1"/>
      <c r="M347" s="51"/>
    </row>
    <row r="348" ht="12.75" customHeight="1">
      <c r="A348" s="1"/>
      <c r="M348" s="51"/>
    </row>
    <row r="349" ht="12.75" customHeight="1">
      <c r="A349" s="1"/>
      <c r="M349" s="51"/>
    </row>
    <row r="350" ht="12.75" customHeight="1">
      <c r="A350" s="1"/>
      <c r="M350" s="51"/>
    </row>
    <row r="351" ht="12.75" customHeight="1">
      <c r="A351" s="1"/>
      <c r="M351" s="51"/>
    </row>
    <row r="352" ht="12.75" customHeight="1">
      <c r="A352" s="1"/>
      <c r="M352" s="51"/>
    </row>
    <row r="353" ht="12.75" customHeight="1">
      <c r="A353" s="1"/>
      <c r="M353" s="51"/>
    </row>
    <row r="354" ht="12.75" customHeight="1">
      <c r="A354" s="1"/>
      <c r="M354" s="51"/>
    </row>
    <row r="355" ht="12.75" customHeight="1">
      <c r="A355" s="1"/>
      <c r="M355" s="51"/>
    </row>
    <row r="356" ht="12.75" customHeight="1">
      <c r="A356" s="1"/>
      <c r="M356" s="51"/>
    </row>
    <row r="357" ht="12.75" customHeight="1">
      <c r="A357" s="1"/>
      <c r="M357" s="51"/>
    </row>
    <row r="358" ht="12.75" customHeight="1">
      <c r="A358" s="1"/>
      <c r="M358" s="51"/>
    </row>
    <row r="359" ht="12.75" customHeight="1">
      <c r="A359" s="1"/>
      <c r="M359" s="51"/>
    </row>
    <row r="360" ht="12.75" customHeight="1">
      <c r="A360" s="1"/>
      <c r="M360" s="51"/>
    </row>
    <row r="361" ht="12.75" customHeight="1">
      <c r="A361" s="1"/>
      <c r="M361" s="51"/>
    </row>
    <row r="362" ht="12.75" customHeight="1">
      <c r="A362" s="1"/>
      <c r="M362" s="51"/>
    </row>
    <row r="363" ht="12.75" customHeight="1">
      <c r="A363" s="1"/>
      <c r="M363" s="51"/>
    </row>
    <row r="364" ht="12.75" customHeight="1">
      <c r="A364" s="1"/>
      <c r="M364" s="51"/>
    </row>
    <row r="365" ht="12.75" customHeight="1">
      <c r="A365" s="1"/>
      <c r="M365" s="51"/>
    </row>
    <row r="366" ht="12.75" customHeight="1">
      <c r="A366" s="1"/>
      <c r="M366" s="51"/>
    </row>
    <row r="367" ht="12.75" customHeight="1">
      <c r="A367" s="1"/>
      <c r="M367" s="51"/>
    </row>
    <row r="368" ht="12.75" customHeight="1">
      <c r="A368" s="1"/>
      <c r="M368" s="51"/>
    </row>
    <row r="369" ht="12.75" customHeight="1">
      <c r="A369" s="1"/>
      <c r="M369" s="51"/>
    </row>
    <row r="370" ht="12.75" customHeight="1">
      <c r="A370" s="1"/>
      <c r="M370" s="51"/>
    </row>
    <row r="371" ht="12.75" customHeight="1">
      <c r="A371" s="1"/>
      <c r="M371" s="51"/>
    </row>
    <row r="372" ht="12.75" customHeight="1">
      <c r="A372" s="1"/>
      <c r="M372" s="51"/>
    </row>
    <row r="373" ht="12.75" customHeight="1">
      <c r="A373" s="1"/>
      <c r="M373" s="51"/>
    </row>
    <row r="374" ht="12.75" customHeight="1">
      <c r="A374" s="1"/>
      <c r="M374" s="51"/>
    </row>
    <row r="375" ht="12.75" customHeight="1">
      <c r="A375" s="1"/>
      <c r="M375" s="51"/>
    </row>
    <row r="376" ht="12.75" customHeight="1">
      <c r="A376" s="1"/>
      <c r="M376" s="51"/>
    </row>
    <row r="377" ht="12.75" customHeight="1">
      <c r="A377" s="1"/>
      <c r="M377" s="51"/>
    </row>
    <row r="378" ht="12.75" customHeight="1">
      <c r="A378" s="1"/>
      <c r="M378" s="51"/>
    </row>
    <row r="379" ht="12.75" customHeight="1">
      <c r="A379" s="1"/>
      <c r="M379" s="51"/>
    </row>
    <row r="380" ht="12.75" customHeight="1">
      <c r="A380" s="1"/>
      <c r="M380" s="51"/>
    </row>
    <row r="381" ht="12.75" customHeight="1">
      <c r="A381" s="1"/>
      <c r="M381" s="51"/>
    </row>
    <row r="382" ht="12.75" customHeight="1">
      <c r="A382" s="1"/>
      <c r="M382" s="51"/>
    </row>
    <row r="383" ht="12.75" customHeight="1">
      <c r="A383" s="1"/>
      <c r="M383" s="51"/>
    </row>
    <row r="384" ht="12.75" customHeight="1">
      <c r="A384" s="1"/>
      <c r="M384" s="51"/>
    </row>
    <row r="385" ht="12.75" customHeight="1">
      <c r="A385" s="1"/>
      <c r="M385" s="51"/>
    </row>
    <row r="386" ht="12.75" customHeight="1">
      <c r="A386" s="1"/>
      <c r="M386" s="51"/>
    </row>
    <row r="387" ht="12.75" customHeight="1">
      <c r="A387" s="1"/>
      <c r="M387" s="51"/>
    </row>
    <row r="388" ht="12.75" customHeight="1">
      <c r="A388" s="1"/>
      <c r="M388" s="51"/>
    </row>
    <row r="389" ht="12.75" customHeight="1">
      <c r="A389" s="1"/>
      <c r="M389" s="51"/>
    </row>
    <row r="390" ht="12.75" customHeight="1">
      <c r="A390" s="1"/>
      <c r="M390" s="51"/>
    </row>
    <row r="391" ht="12.75" customHeight="1">
      <c r="A391" s="1"/>
      <c r="M391" s="51"/>
    </row>
    <row r="392" ht="12.75" customHeight="1">
      <c r="A392" s="1"/>
      <c r="M392" s="51"/>
    </row>
    <row r="393" ht="12.75" customHeight="1">
      <c r="A393" s="1"/>
      <c r="M393" s="51"/>
    </row>
    <row r="394" ht="12.75" customHeight="1">
      <c r="A394" s="1"/>
      <c r="M394" s="51"/>
    </row>
    <row r="395" ht="12.75" customHeight="1">
      <c r="A395" s="1"/>
      <c r="M395" s="51"/>
    </row>
    <row r="396" ht="12.75" customHeight="1">
      <c r="A396" s="1"/>
      <c r="M396" s="51"/>
    </row>
    <row r="397" ht="12.75" customHeight="1">
      <c r="A397" s="1"/>
      <c r="M397" s="51"/>
    </row>
    <row r="398" ht="12.75" customHeight="1">
      <c r="A398" s="1"/>
      <c r="M398" s="51"/>
    </row>
    <row r="399" ht="12.75" customHeight="1">
      <c r="A399" s="1"/>
      <c r="M399" s="51"/>
    </row>
    <row r="400" ht="12.75" customHeight="1">
      <c r="A400" s="1"/>
      <c r="M400" s="51"/>
    </row>
    <row r="401" ht="12.75" customHeight="1">
      <c r="A401" s="1"/>
      <c r="M401" s="51"/>
    </row>
    <row r="402" ht="12.75" customHeight="1">
      <c r="A402" s="1"/>
      <c r="M402" s="51"/>
    </row>
    <row r="403" ht="12.75" customHeight="1">
      <c r="A403" s="1"/>
      <c r="M403" s="51"/>
    </row>
    <row r="404" ht="12.75" customHeight="1">
      <c r="A404" s="1"/>
      <c r="M404" s="51"/>
    </row>
    <row r="405" ht="12.75" customHeight="1">
      <c r="A405" s="1"/>
      <c r="M405" s="51"/>
    </row>
    <row r="406" ht="12.75" customHeight="1">
      <c r="A406" s="1"/>
      <c r="M406" s="51"/>
    </row>
    <row r="407" ht="12.75" customHeight="1">
      <c r="A407" s="1"/>
      <c r="M407" s="51"/>
    </row>
    <row r="408" ht="12.75" customHeight="1">
      <c r="A408" s="1"/>
      <c r="M408" s="51"/>
    </row>
    <row r="409" ht="12.75" customHeight="1">
      <c r="A409" s="1"/>
      <c r="M409" s="51"/>
    </row>
    <row r="410" ht="12.75" customHeight="1">
      <c r="A410" s="1"/>
      <c r="M410" s="51"/>
    </row>
    <row r="411" ht="12.75" customHeight="1">
      <c r="A411" s="1"/>
      <c r="M411" s="51"/>
    </row>
    <row r="412" ht="12.75" customHeight="1">
      <c r="A412" s="1"/>
      <c r="M412" s="51"/>
    </row>
    <row r="413" ht="12.75" customHeight="1">
      <c r="A413" s="1"/>
      <c r="M413" s="51"/>
    </row>
    <row r="414" ht="12.75" customHeight="1">
      <c r="A414" s="1"/>
      <c r="M414" s="51"/>
    </row>
    <row r="415" ht="12.75" customHeight="1">
      <c r="A415" s="1"/>
      <c r="M415" s="51"/>
    </row>
    <row r="416" ht="12.75" customHeight="1">
      <c r="A416" s="1"/>
      <c r="M416" s="51"/>
    </row>
    <row r="417" ht="12.75" customHeight="1">
      <c r="A417" s="1"/>
      <c r="M417" s="51"/>
    </row>
    <row r="418" ht="12.75" customHeight="1">
      <c r="A418" s="1"/>
      <c r="M418" s="51"/>
    </row>
    <row r="419" ht="12.75" customHeight="1">
      <c r="A419" s="1"/>
      <c r="M419" s="51"/>
    </row>
    <row r="420" ht="12.75" customHeight="1">
      <c r="A420" s="1"/>
      <c r="M420" s="51"/>
    </row>
    <row r="421" ht="12.75" customHeight="1">
      <c r="A421" s="1"/>
      <c r="M421" s="51"/>
    </row>
    <row r="422" ht="12.75" customHeight="1">
      <c r="A422" s="1"/>
      <c r="M422" s="51"/>
    </row>
    <row r="423" ht="12.75" customHeight="1">
      <c r="A423" s="1"/>
      <c r="M423" s="51"/>
    </row>
    <row r="424" ht="12.75" customHeight="1">
      <c r="A424" s="1"/>
      <c r="M424" s="51"/>
    </row>
    <row r="425" ht="12.75" customHeight="1">
      <c r="A425" s="1"/>
      <c r="M425" s="51"/>
    </row>
    <row r="426" ht="12.75" customHeight="1">
      <c r="A426" s="1"/>
      <c r="M426" s="51"/>
    </row>
    <row r="427" ht="12.75" customHeight="1">
      <c r="A427" s="1"/>
      <c r="M427" s="51"/>
    </row>
    <row r="428" ht="12.75" customHeight="1">
      <c r="A428" s="1"/>
      <c r="M428" s="51"/>
    </row>
    <row r="429" ht="12.75" customHeight="1">
      <c r="A429" s="1"/>
      <c r="M429" s="51"/>
    </row>
    <row r="430" ht="12.75" customHeight="1">
      <c r="A430" s="1"/>
      <c r="M430" s="51"/>
    </row>
    <row r="431" ht="12.75" customHeight="1">
      <c r="A431" s="1"/>
      <c r="M431" s="51"/>
    </row>
    <row r="432" ht="12.75" customHeight="1">
      <c r="A432" s="1"/>
      <c r="M432" s="51"/>
    </row>
    <row r="433" ht="12.75" customHeight="1">
      <c r="A433" s="1"/>
      <c r="M433" s="51"/>
    </row>
    <row r="434" ht="12.75" customHeight="1">
      <c r="A434" s="1"/>
      <c r="M434" s="51"/>
    </row>
    <row r="435" ht="12.75" customHeight="1">
      <c r="A435" s="1"/>
      <c r="M435" s="51"/>
    </row>
    <row r="436" ht="12.75" customHeight="1">
      <c r="A436" s="1"/>
      <c r="M436" s="51"/>
    </row>
    <row r="437" ht="12.75" customHeight="1">
      <c r="A437" s="1"/>
      <c r="M437" s="51"/>
    </row>
    <row r="438" ht="12.75" customHeight="1">
      <c r="A438" s="1"/>
      <c r="M438" s="51"/>
    </row>
    <row r="439" ht="12.75" customHeight="1">
      <c r="A439" s="1"/>
      <c r="M439" s="51"/>
    </row>
    <row r="440" ht="12.75" customHeight="1">
      <c r="A440" s="1"/>
      <c r="M440" s="51"/>
    </row>
    <row r="441" ht="12.75" customHeight="1">
      <c r="A441" s="1"/>
      <c r="M441" s="51"/>
    </row>
    <row r="442" ht="12.75" customHeight="1">
      <c r="A442" s="1"/>
      <c r="M442" s="51"/>
    </row>
    <row r="443" ht="12.75" customHeight="1">
      <c r="A443" s="1"/>
      <c r="M443" s="51"/>
    </row>
    <row r="444" ht="12.75" customHeight="1">
      <c r="A444" s="1"/>
      <c r="M444" s="51"/>
    </row>
    <row r="445" ht="12.75" customHeight="1">
      <c r="A445" s="1"/>
      <c r="M445" s="51"/>
    </row>
    <row r="446" ht="12.75" customHeight="1">
      <c r="A446" s="1"/>
      <c r="M446" s="51"/>
    </row>
    <row r="447" ht="12.75" customHeight="1">
      <c r="A447" s="1"/>
      <c r="M447" s="51"/>
    </row>
    <row r="448" ht="12.75" customHeight="1">
      <c r="A448" s="1"/>
      <c r="M448" s="51"/>
    </row>
    <row r="449" ht="12.75" customHeight="1">
      <c r="A449" s="1"/>
      <c r="M449" s="51"/>
    </row>
    <row r="450" ht="12.75" customHeight="1">
      <c r="A450" s="1"/>
      <c r="M450" s="51"/>
    </row>
    <row r="451" ht="12.75" customHeight="1">
      <c r="A451" s="1"/>
      <c r="M451" s="51"/>
    </row>
    <row r="452" ht="12.75" customHeight="1">
      <c r="A452" s="1"/>
      <c r="M452" s="51"/>
    </row>
    <row r="453" ht="12.75" customHeight="1">
      <c r="A453" s="1"/>
      <c r="M453" s="51"/>
    </row>
    <row r="454" ht="12.75" customHeight="1">
      <c r="A454" s="1"/>
      <c r="M454" s="51"/>
    </row>
    <row r="455" ht="12.75" customHeight="1">
      <c r="A455" s="1"/>
      <c r="M455" s="51"/>
    </row>
    <row r="456" ht="12.75" customHeight="1">
      <c r="A456" s="1"/>
      <c r="M456" s="51"/>
    </row>
    <row r="457" ht="12.75" customHeight="1">
      <c r="A457" s="1"/>
      <c r="M457" s="51"/>
    </row>
    <row r="458" ht="12.75" customHeight="1">
      <c r="A458" s="1"/>
      <c r="M458" s="51"/>
    </row>
    <row r="459" ht="12.75" customHeight="1">
      <c r="A459" s="1"/>
      <c r="M459" s="51"/>
    </row>
    <row r="460" ht="12.75" customHeight="1">
      <c r="A460" s="1"/>
      <c r="M460" s="51"/>
    </row>
    <row r="461" ht="12.75" customHeight="1">
      <c r="A461" s="1"/>
      <c r="M461" s="51"/>
    </row>
    <row r="462" ht="12.75" customHeight="1">
      <c r="A462" s="1"/>
      <c r="M462" s="51"/>
    </row>
    <row r="463" ht="12.75" customHeight="1">
      <c r="A463" s="1"/>
      <c r="M463" s="51"/>
    </row>
    <row r="464" ht="12.75" customHeight="1">
      <c r="A464" s="1"/>
      <c r="M464" s="51"/>
    </row>
    <row r="465" ht="12.75" customHeight="1">
      <c r="A465" s="1"/>
      <c r="M465" s="51"/>
    </row>
    <row r="466" ht="12.75" customHeight="1">
      <c r="A466" s="1"/>
      <c r="M466" s="51"/>
    </row>
    <row r="467" ht="12.75" customHeight="1">
      <c r="A467" s="1"/>
      <c r="M467" s="51"/>
    </row>
    <row r="468" ht="12.75" customHeight="1">
      <c r="A468" s="1"/>
      <c r="M468" s="51"/>
    </row>
    <row r="469" ht="12.75" customHeight="1">
      <c r="A469" s="1"/>
      <c r="M469" s="51"/>
    </row>
    <row r="470" ht="12.75" customHeight="1">
      <c r="A470" s="1"/>
      <c r="M470" s="51"/>
    </row>
    <row r="471" ht="12.75" customHeight="1">
      <c r="A471" s="1"/>
      <c r="M471" s="51"/>
    </row>
    <row r="472" ht="12.75" customHeight="1">
      <c r="A472" s="1"/>
      <c r="M472" s="51"/>
    </row>
    <row r="473" ht="12.75" customHeight="1">
      <c r="A473" s="1"/>
      <c r="M473" s="51"/>
    </row>
    <row r="474" ht="12.75" customHeight="1">
      <c r="A474" s="1"/>
      <c r="M474" s="51"/>
    </row>
    <row r="475" ht="12.75" customHeight="1">
      <c r="A475" s="1"/>
      <c r="M475" s="51"/>
    </row>
    <row r="476" ht="12.75" customHeight="1">
      <c r="A476" s="1"/>
      <c r="M476" s="51"/>
    </row>
    <row r="477" ht="12.75" customHeight="1">
      <c r="A477" s="1"/>
      <c r="M477" s="51"/>
    </row>
    <row r="478" ht="12.75" customHeight="1">
      <c r="A478" s="1"/>
      <c r="M478" s="51"/>
    </row>
    <row r="479" ht="12.75" customHeight="1">
      <c r="A479" s="1"/>
      <c r="M479" s="51"/>
    </row>
    <row r="480" ht="12.75" customHeight="1">
      <c r="A480" s="1"/>
      <c r="M480" s="51"/>
    </row>
    <row r="481" ht="12.75" customHeight="1">
      <c r="A481" s="1"/>
      <c r="M481" s="51"/>
    </row>
    <row r="482" ht="12.75" customHeight="1">
      <c r="A482" s="1"/>
      <c r="M482" s="51"/>
    </row>
    <row r="483" ht="12.75" customHeight="1">
      <c r="A483" s="1"/>
      <c r="M483" s="51"/>
    </row>
    <row r="484" ht="12.75" customHeight="1">
      <c r="A484" s="1"/>
      <c r="M484" s="51"/>
    </row>
    <row r="485" ht="12.75" customHeight="1">
      <c r="A485" s="1"/>
      <c r="M485" s="51"/>
    </row>
    <row r="486" ht="12.75" customHeight="1">
      <c r="A486" s="1"/>
      <c r="M486" s="51"/>
    </row>
    <row r="487" ht="12.75" customHeight="1">
      <c r="A487" s="1"/>
      <c r="M487" s="51"/>
    </row>
    <row r="488" ht="12.75" customHeight="1">
      <c r="A488" s="1"/>
      <c r="M488" s="51"/>
    </row>
    <row r="489" ht="12.75" customHeight="1">
      <c r="A489" s="1"/>
      <c r="M489" s="51"/>
    </row>
    <row r="490" ht="12.75" customHeight="1">
      <c r="A490" s="1"/>
      <c r="M490" s="51"/>
    </row>
    <row r="491" ht="12.75" customHeight="1">
      <c r="A491" s="1"/>
      <c r="M491" s="51"/>
    </row>
    <row r="492" ht="12.75" customHeight="1">
      <c r="A492" s="1"/>
      <c r="M492" s="51"/>
    </row>
    <row r="493" ht="12.75" customHeight="1">
      <c r="A493" s="1"/>
      <c r="M493" s="51"/>
    </row>
    <row r="494" ht="12.75" customHeight="1">
      <c r="A494" s="1"/>
      <c r="M494" s="51"/>
    </row>
    <row r="495" ht="12.75" customHeight="1">
      <c r="A495" s="1"/>
      <c r="M495" s="51"/>
    </row>
    <row r="496" ht="12.75" customHeight="1">
      <c r="A496" s="1"/>
      <c r="M496" s="51"/>
    </row>
    <row r="497" ht="12.75" customHeight="1">
      <c r="A497" s="1"/>
      <c r="M497" s="51"/>
    </row>
    <row r="498" ht="12.75" customHeight="1">
      <c r="A498" s="1"/>
      <c r="M498" s="51"/>
    </row>
    <row r="499" ht="12.75" customHeight="1">
      <c r="A499" s="1"/>
      <c r="M499" s="51"/>
    </row>
    <row r="500" ht="12.75" customHeight="1">
      <c r="A500" s="1"/>
      <c r="M500" s="51"/>
    </row>
    <row r="501" ht="12.75" customHeight="1">
      <c r="A501" s="1"/>
      <c r="M501" s="51"/>
    </row>
    <row r="502" ht="12.75" customHeight="1">
      <c r="A502" s="1"/>
      <c r="M502" s="51"/>
    </row>
    <row r="503" ht="12.75" customHeight="1">
      <c r="A503" s="1"/>
      <c r="M503" s="51"/>
    </row>
    <row r="504" ht="12.75" customHeight="1">
      <c r="A504" s="1"/>
      <c r="M504" s="51"/>
    </row>
    <row r="505" ht="12.75" customHeight="1">
      <c r="A505" s="1"/>
      <c r="M505" s="51"/>
    </row>
    <row r="506" ht="12.75" customHeight="1">
      <c r="A506" s="1"/>
      <c r="M506" s="51"/>
    </row>
    <row r="507" ht="12.75" customHeight="1">
      <c r="A507" s="1"/>
      <c r="M507" s="51"/>
    </row>
    <row r="508" ht="12.75" customHeight="1">
      <c r="A508" s="1"/>
      <c r="M508" s="51"/>
    </row>
    <row r="509" ht="12.75" customHeight="1">
      <c r="A509" s="1"/>
      <c r="M509" s="51"/>
    </row>
    <row r="510" ht="12.75" customHeight="1">
      <c r="A510" s="1"/>
      <c r="M510" s="51"/>
    </row>
    <row r="511" ht="12.75" customHeight="1">
      <c r="A511" s="1"/>
      <c r="M511" s="51"/>
    </row>
    <row r="512" ht="12.75" customHeight="1">
      <c r="A512" s="1"/>
      <c r="M512" s="51"/>
    </row>
    <row r="513" ht="12.75" customHeight="1">
      <c r="A513" s="1"/>
      <c r="M513" s="51"/>
    </row>
    <row r="514" ht="12.75" customHeight="1">
      <c r="A514" s="1"/>
      <c r="M514" s="51"/>
    </row>
    <row r="515" ht="12.75" customHeight="1">
      <c r="A515" s="1"/>
      <c r="M515" s="51"/>
    </row>
    <row r="516" ht="12.75" customHeight="1">
      <c r="A516" s="1"/>
      <c r="M516" s="51"/>
    </row>
    <row r="517" ht="12.75" customHeight="1">
      <c r="A517" s="1"/>
      <c r="M517" s="51"/>
    </row>
    <row r="518" ht="12.75" customHeight="1">
      <c r="A518" s="1"/>
      <c r="M518" s="51"/>
    </row>
    <row r="519" ht="12.75" customHeight="1">
      <c r="A519" s="1"/>
      <c r="M519" s="51"/>
    </row>
    <row r="520" ht="12.75" customHeight="1">
      <c r="A520" s="1"/>
      <c r="M520" s="51"/>
    </row>
    <row r="521" ht="12.75" customHeight="1">
      <c r="A521" s="1"/>
      <c r="M521" s="51"/>
    </row>
    <row r="522" ht="12.75" customHeight="1">
      <c r="A522" s="1"/>
      <c r="M522" s="51"/>
    </row>
    <row r="523" ht="12.75" customHeight="1">
      <c r="A523" s="1"/>
      <c r="M523" s="51"/>
    </row>
    <row r="524" ht="12.75" customHeight="1">
      <c r="A524" s="1"/>
      <c r="M524" s="51"/>
    </row>
    <row r="525" ht="12.75" customHeight="1">
      <c r="A525" s="1"/>
      <c r="M525" s="51"/>
    </row>
    <row r="526" ht="12.75" customHeight="1">
      <c r="A526" s="1"/>
      <c r="M526" s="51"/>
    </row>
    <row r="527" ht="12.75" customHeight="1">
      <c r="A527" s="1"/>
      <c r="M527" s="51"/>
    </row>
    <row r="528" ht="12.75" customHeight="1">
      <c r="A528" s="1"/>
      <c r="M528" s="51"/>
    </row>
    <row r="529" ht="12.75" customHeight="1">
      <c r="A529" s="1"/>
      <c r="M529" s="51"/>
    </row>
    <row r="530" ht="12.75" customHeight="1">
      <c r="A530" s="1"/>
      <c r="M530" s="51"/>
    </row>
    <row r="531" ht="12.75" customHeight="1">
      <c r="A531" s="1"/>
      <c r="M531" s="51"/>
    </row>
    <row r="532" ht="12.75" customHeight="1">
      <c r="A532" s="1"/>
      <c r="M532" s="51"/>
    </row>
    <row r="533" ht="12.75" customHeight="1">
      <c r="A533" s="1"/>
      <c r="M533" s="51"/>
    </row>
    <row r="534" ht="12.75" customHeight="1">
      <c r="A534" s="1"/>
      <c r="M534" s="51"/>
    </row>
    <row r="535" ht="12.75" customHeight="1">
      <c r="A535" s="1"/>
      <c r="M535" s="51"/>
    </row>
    <row r="536" ht="12.75" customHeight="1">
      <c r="A536" s="1"/>
      <c r="M536" s="51"/>
    </row>
    <row r="537" ht="12.75" customHeight="1">
      <c r="A537" s="1"/>
      <c r="M537" s="51"/>
    </row>
    <row r="538" ht="12.75" customHeight="1">
      <c r="A538" s="1"/>
      <c r="M538" s="51"/>
    </row>
    <row r="539" ht="12.75" customHeight="1">
      <c r="A539" s="1"/>
      <c r="M539" s="51"/>
    </row>
    <row r="540" ht="12.75" customHeight="1">
      <c r="A540" s="1"/>
      <c r="M540" s="51"/>
    </row>
    <row r="541" ht="12.75" customHeight="1">
      <c r="A541" s="1"/>
      <c r="M541" s="51"/>
    </row>
    <row r="542" ht="12.75" customHeight="1">
      <c r="A542" s="1"/>
      <c r="M542" s="51"/>
    </row>
    <row r="543" ht="12.75" customHeight="1">
      <c r="A543" s="1"/>
      <c r="M543" s="51"/>
    </row>
    <row r="544" ht="12.75" customHeight="1">
      <c r="A544" s="1"/>
      <c r="M544" s="51"/>
    </row>
    <row r="545" ht="12.75" customHeight="1">
      <c r="A545" s="1"/>
      <c r="M545" s="51"/>
    </row>
    <row r="546" ht="12.75" customHeight="1">
      <c r="A546" s="1"/>
      <c r="M546" s="51"/>
    </row>
    <row r="547" ht="12.75" customHeight="1">
      <c r="A547" s="1"/>
      <c r="M547" s="51"/>
    </row>
    <row r="548" ht="12.75" customHeight="1">
      <c r="A548" s="1"/>
      <c r="M548" s="51"/>
    </row>
    <row r="549" ht="12.75" customHeight="1">
      <c r="A549" s="1"/>
      <c r="M549" s="51"/>
    </row>
    <row r="550" ht="12.75" customHeight="1">
      <c r="A550" s="1"/>
      <c r="M550" s="51"/>
    </row>
    <row r="551" ht="12.75" customHeight="1">
      <c r="A551" s="1"/>
      <c r="M551" s="51"/>
    </row>
    <row r="552" ht="12.75" customHeight="1">
      <c r="A552" s="1"/>
      <c r="M552" s="51"/>
    </row>
    <row r="553" ht="12.75" customHeight="1">
      <c r="A553" s="1"/>
      <c r="M553" s="51"/>
    </row>
    <row r="554" ht="12.75" customHeight="1">
      <c r="A554" s="1"/>
      <c r="M554" s="51"/>
    </row>
    <row r="555" ht="12.75" customHeight="1">
      <c r="A555" s="1"/>
      <c r="M555" s="51"/>
    </row>
    <row r="556" ht="12.75" customHeight="1">
      <c r="A556" s="1"/>
      <c r="M556" s="51"/>
    </row>
    <row r="557" ht="12.75" customHeight="1">
      <c r="A557" s="1"/>
      <c r="M557" s="51"/>
    </row>
    <row r="558" ht="12.75" customHeight="1">
      <c r="A558" s="1"/>
      <c r="M558" s="51"/>
    </row>
    <row r="559" ht="12.75" customHeight="1">
      <c r="A559" s="1"/>
      <c r="M559" s="51"/>
    </row>
    <row r="560" ht="12.75" customHeight="1">
      <c r="A560" s="1"/>
      <c r="M560" s="51"/>
    </row>
    <row r="561" ht="12.75" customHeight="1">
      <c r="A561" s="1"/>
      <c r="M561" s="51"/>
    </row>
    <row r="562" ht="12.75" customHeight="1">
      <c r="A562" s="1"/>
      <c r="M562" s="51"/>
    </row>
    <row r="563" ht="12.75" customHeight="1">
      <c r="A563" s="1"/>
      <c r="M563" s="51"/>
    </row>
    <row r="564" ht="12.75" customHeight="1">
      <c r="A564" s="1"/>
      <c r="M564" s="51"/>
    </row>
    <row r="565" ht="12.75" customHeight="1">
      <c r="A565" s="1"/>
      <c r="M565" s="51"/>
    </row>
    <row r="566" ht="12.75" customHeight="1">
      <c r="A566" s="1"/>
      <c r="M566" s="51"/>
    </row>
    <row r="567" ht="12.75" customHeight="1">
      <c r="A567" s="1"/>
      <c r="M567" s="51"/>
    </row>
    <row r="568" ht="12.75" customHeight="1">
      <c r="A568" s="1"/>
      <c r="M568" s="51"/>
    </row>
    <row r="569" ht="12.75" customHeight="1">
      <c r="A569" s="1"/>
      <c r="M569" s="51"/>
    </row>
    <row r="570" ht="12.75" customHeight="1">
      <c r="A570" s="1"/>
      <c r="M570" s="51"/>
    </row>
    <row r="571" ht="12.75" customHeight="1">
      <c r="A571" s="1"/>
      <c r="M571" s="51"/>
    </row>
    <row r="572" ht="12.75" customHeight="1">
      <c r="A572" s="1"/>
      <c r="M572" s="51"/>
    </row>
    <row r="573" ht="12.75" customHeight="1">
      <c r="A573" s="1"/>
      <c r="M573" s="51"/>
    </row>
    <row r="574" ht="12.75" customHeight="1">
      <c r="A574" s="1"/>
      <c r="M574" s="51"/>
    </row>
    <row r="575" ht="12.75" customHeight="1">
      <c r="A575" s="1"/>
      <c r="M575" s="51"/>
    </row>
    <row r="576" ht="12.75" customHeight="1">
      <c r="A576" s="1"/>
      <c r="M576" s="51"/>
    </row>
    <row r="577" ht="12.75" customHeight="1">
      <c r="A577" s="1"/>
      <c r="M577" s="51"/>
    </row>
    <row r="578" ht="12.75" customHeight="1">
      <c r="A578" s="1"/>
      <c r="M578" s="51"/>
    </row>
    <row r="579" ht="12.75" customHeight="1">
      <c r="A579" s="1"/>
      <c r="M579" s="51"/>
    </row>
    <row r="580" ht="12.75" customHeight="1">
      <c r="A580" s="1"/>
      <c r="M580" s="51"/>
    </row>
    <row r="581" ht="12.75" customHeight="1">
      <c r="A581" s="1"/>
      <c r="M581" s="51"/>
    </row>
    <row r="582" ht="12.75" customHeight="1">
      <c r="A582" s="1"/>
      <c r="M582" s="51"/>
    </row>
    <row r="583" ht="12.75" customHeight="1">
      <c r="A583" s="1"/>
      <c r="M583" s="51"/>
    </row>
    <row r="584" ht="12.75" customHeight="1">
      <c r="A584" s="1"/>
      <c r="M584" s="51"/>
    </row>
    <row r="585" ht="12.75" customHeight="1">
      <c r="A585" s="1"/>
      <c r="M585" s="51"/>
    </row>
    <row r="586" ht="12.75" customHeight="1">
      <c r="A586" s="1"/>
      <c r="M586" s="51"/>
    </row>
    <row r="587" ht="12.75" customHeight="1">
      <c r="A587" s="1"/>
      <c r="M587" s="51"/>
    </row>
    <row r="588" ht="12.75" customHeight="1">
      <c r="A588" s="1"/>
      <c r="M588" s="51"/>
    </row>
    <row r="589" ht="12.75" customHeight="1">
      <c r="A589" s="1"/>
      <c r="M589" s="51"/>
    </row>
    <row r="590" ht="12.75" customHeight="1">
      <c r="A590" s="1"/>
      <c r="M590" s="51"/>
    </row>
    <row r="591" ht="12.75" customHeight="1">
      <c r="A591" s="1"/>
      <c r="M591" s="51"/>
    </row>
    <row r="592" ht="12.75" customHeight="1">
      <c r="A592" s="1"/>
      <c r="M592" s="51"/>
    </row>
    <row r="593" ht="12.75" customHeight="1">
      <c r="A593" s="1"/>
      <c r="M593" s="51"/>
    </row>
    <row r="594" ht="12.75" customHeight="1">
      <c r="A594" s="1"/>
      <c r="M594" s="51"/>
    </row>
    <row r="595" ht="12.75" customHeight="1">
      <c r="A595" s="1"/>
      <c r="M595" s="51"/>
    </row>
    <row r="596" ht="12.75" customHeight="1">
      <c r="A596" s="1"/>
      <c r="M596" s="51"/>
    </row>
    <row r="597" ht="12.75" customHeight="1">
      <c r="A597" s="1"/>
      <c r="M597" s="51"/>
    </row>
    <row r="598" ht="12.75" customHeight="1">
      <c r="A598" s="1"/>
      <c r="M598" s="51"/>
    </row>
    <row r="599" ht="12.75" customHeight="1">
      <c r="A599" s="1"/>
      <c r="M599" s="51"/>
    </row>
    <row r="600" ht="12.75" customHeight="1">
      <c r="A600" s="1"/>
      <c r="M600" s="51"/>
    </row>
    <row r="601" ht="12.75" customHeight="1">
      <c r="A601" s="1"/>
      <c r="M601" s="51"/>
    </row>
    <row r="602" ht="12.75" customHeight="1">
      <c r="A602" s="1"/>
      <c r="M602" s="51"/>
    </row>
    <row r="603" ht="12.75" customHeight="1">
      <c r="A603" s="1"/>
      <c r="M603" s="51"/>
    </row>
    <row r="604" ht="12.75" customHeight="1">
      <c r="A604" s="1"/>
      <c r="M604" s="51"/>
    </row>
    <row r="605" ht="12.75" customHeight="1">
      <c r="A605" s="1"/>
      <c r="M605" s="51"/>
    </row>
    <row r="606" ht="12.75" customHeight="1">
      <c r="A606" s="1"/>
      <c r="M606" s="51"/>
    </row>
    <row r="607" ht="12.75" customHeight="1">
      <c r="A607" s="1"/>
      <c r="M607" s="51"/>
    </row>
    <row r="608" ht="12.75" customHeight="1">
      <c r="A608" s="1"/>
      <c r="M608" s="51"/>
    </row>
    <row r="609" ht="12.75" customHeight="1">
      <c r="A609" s="1"/>
      <c r="M609" s="51"/>
    </row>
    <row r="610" ht="12.75" customHeight="1">
      <c r="A610" s="1"/>
      <c r="M610" s="51"/>
    </row>
    <row r="611" ht="12.75" customHeight="1">
      <c r="A611" s="1"/>
      <c r="M611" s="51"/>
    </row>
    <row r="612" ht="12.75" customHeight="1">
      <c r="A612" s="1"/>
      <c r="M612" s="51"/>
    </row>
    <row r="613" ht="12.75" customHeight="1">
      <c r="A613" s="1"/>
      <c r="M613" s="51"/>
    </row>
    <row r="614" ht="12.75" customHeight="1">
      <c r="A614" s="1"/>
      <c r="M614" s="51"/>
    </row>
    <row r="615" ht="12.75" customHeight="1">
      <c r="A615" s="1"/>
      <c r="M615" s="51"/>
    </row>
    <row r="616" ht="12.75" customHeight="1">
      <c r="A616" s="1"/>
      <c r="M616" s="51"/>
    </row>
    <row r="617" ht="12.75" customHeight="1">
      <c r="A617" s="1"/>
      <c r="M617" s="51"/>
    </row>
    <row r="618" ht="12.75" customHeight="1">
      <c r="A618" s="1"/>
      <c r="M618" s="51"/>
    </row>
    <row r="619" ht="12.75" customHeight="1">
      <c r="A619" s="1"/>
      <c r="M619" s="51"/>
    </row>
    <row r="620" ht="12.75" customHeight="1">
      <c r="A620" s="1"/>
      <c r="M620" s="51"/>
    </row>
    <row r="621" ht="12.75" customHeight="1">
      <c r="A621" s="1"/>
      <c r="M621" s="51"/>
    </row>
    <row r="622" ht="12.75" customHeight="1">
      <c r="A622" s="1"/>
      <c r="M622" s="51"/>
    </row>
    <row r="623" ht="12.75" customHeight="1">
      <c r="A623" s="1"/>
      <c r="M623" s="51"/>
    </row>
    <row r="624" ht="12.75" customHeight="1">
      <c r="A624" s="1"/>
      <c r="M624" s="51"/>
    </row>
    <row r="625" ht="12.75" customHeight="1">
      <c r="A625" s="1"/>
      <c r="M625" s="51"/>
    </row>
    <row r="626" ht="12.75" customHeight="1">
      <c r="A626" s="1"/>
      <c r="M626" s="51"/>
    </row>
    <row r="627" ht="12.75" customHeight="1">
      <c r="A627" s="1"/>
      <c r="M627" s="51"/>
    </row>
    <row r="628" ht="12.75" customHeight="1">
      <c r="A628" s="1"/>
      <c r="M628" s="51"/>
    </row>
    <row r="629" ht="12.75" customHeight="1">
      <c r="A629" s="1"/>
      <c r="M629" s="51"/>
    </row>
    <row r="630" ht="12.75" customHeight="1">
      <c r="A630" s="1"/>
      <c r="M630" s="51"/>
    </row>
    <row r="631" ht="12.75" customHeight="1">
      <c r="A631" s="1"/>
      <c r="M631" s="51"/>
    </row>
    <row r="632" ht="12.75" customHeight="1">
      <c r="A632" s="1"/>
      <c r="M632" s="51"/>
    </row>
    <row r="633" ht="12.75" customHeight="1">
      <c r="A633" s="1"/>
      <c r="M633" s="51"/>
    </row>
    <row r="634" ht="12.75" customHeight="1">
      <c r="A634" s="1"/>
      <c r="M634" s="51"/>
    </row>
    <row r="635" ht="12.75" customHeight="1">
      <c r="A635" s="1"/>
      <c r="M635" s="51"/>
    </row>
    <row r="636" ht="12.75" customHeight="1">
      <c r="A636" s="1"/>
      <c r="M636" s="51"/>
    </row>
    <row r="637" ht="12.75" customHeight="1">
      <c r="A637" s="1"/>
      <c r="M637" s="51"/>
    </row>
    <row r="638" ht="12.75" customHeight="1">
      <c r="A638" s="1"/>
      <c r="M638" s="51"/>
    </row>
    <row r="639" ht="12.75" customHeight="1">
      <c r="A639" s="1"/>
      <c r="M639" s="51"/>
    </row>
    <row r="640" ht="12.75" customHeight="1">
      <c r="A640" s="1"/>
      <c r="M640" s="51"/>
    </row>
    <row r="641" ht="12.75" customHeight="1">
      <c r="A641" s="1"/>
      <c r="M641" s="51"/>
    </row>
    <row r="642" ht="12.75" customHeight="1">
      <c r="A642" s="1"/>
      <c r="M642" s="51"/>
    </row>
    <row r="643" ht="12.75" customHeight="1">
      <c r="A643" s="1"/>
      <c r="M643" s="51"/>
    </row>
    <row r="644" ht="12.75" customHeight="1">
      <c r="A644" s="1"/>
      <c r="M644" s="51"/>
    </row>
    <row r="645" ht="12.75" customHeight="1">
      <c r="A645" s="1"/>
      <c r="M645" s="51"/>
    </row>
    <row r="646" ht="12.75" customHeight="1">
      <c r="A646" s="1"/>
      <c r="M646" s="51"/>
    </row>
    <row r="647" ht="12.75" customHeight="1">
      <c r="A647" s="1"/>
      <c r="M647" s="51"/>
    </row>
    <row r="648" ht="12.75" customHeight="1">
      <c r="A648" s="1"/>
      <c r="M648" s="51"/>
    </row>
    <row r="649" ht="12.75" customHeight="1">
      <c r="A649" s="1"/>
      <c r="M649" s="51"/>
    </row>
    <row r="650" ht="12.75" customHeight="1">
      <c r="A650" s="1"/>
      <c r="M650" s="51"/>
    </row>
    <row r="651" ht="12.75" customHeight="1">
      <c r="A651" s="1"/>
      <c r="M651" s="51"/>
    </row>
    <row r="652" ht="12.75" customHeight="1">
      <c r="A652" s="1"/>
      <c r="M652" s="51"/>
    </row>
    <row r="653" ht="12.75" customHeight="1">
      <c r="A653" s="1"/>
      <c r="M653" s="51"/>
    </row>
    <row r="654" ht="12.75" customHeight="1">
      <c r="A654" s="1"/>
      <c r="M654" s="51"/>
    </row>
    <row r="655" ht="12.75" customHeight="1">
      <c r="A655" s="1"/>
      <c r="M655" s="51"/>
    </row>
    <row r="656" ht="12.75" customHeight="1">
      <c r="A656" s="1"/>
      <c r="M656" s="51"/>
    </row>
    <row r="657" ht="12.75" customHeight="1">
      <c r="A657" s="1"/>
      <c r="M657" s="51"/>
    </row>
    <row r="658" ht="12.75" customHeight="1">
      <c r="A658" s="1"/>
      <c r="M658" s="51"/>
    </row>
    <row r="659" ht="12.75" customHeight="1">
      <c r="A659" s="1"/>
      <c r="M659" s="51"/>
    </row>
    <row r="660" ht="12.75" customHeight="1">
      <c r="A660" s="1"/>
      <c r="M660" s="51"/>
    </row>
    <row r="661" ht="12.75" customHeight="1">
      <c r="A661" s="1"/>
      <c r="M661" s="51"/>
    </row>
    <row r="662" ht="12.75" customHeight="1">
      <c r="A662" s="1"/>
      <c r="M662" s="51"/>
    </row>
    <row r="663" ht="12.75" customHeight="1">
      <c r="A663" s="1"/>
      <c r="M663" s="51"/>
    </row>
    <row r="664" ht="12.75" customHeight="1">
      <c r="A664" s="1"/>
      <c r="M664" s="51"/>
    </row>
    <row r="665" ht="12.75" customHeight="1">
      <c r="A665" s="1"/>
      <c r="M665" s="51"/>
    </row>
    <row r="666" ht="12.75" customHeight="1">
      <c r="A666" s="1"/>
      <c r="M666" s="51"/>
    </row>
    <row r="667" ht="12.75" customHeight="1">
      <c r="A667" s="1"/>
      <c r="M667" s="51"/>
    </row>
    <row r="668" ht="12.75" customHeight="1">
      <c r="A668" s="1"/>
      <c r="M668" s="51"/>
    </row>
    <row r="669" ht="12.75" customHeight="1">
      <c r="A669" s="1"/>
      <c r="M669" s="51"/>
    </row>
    <row r="670" ht="12.75" customHeight="1">
      <c r="A670" s="1"/>
      <c r="M670" s="51"/>
    </row>
    <row r="671" ht="12.75" customHeight="1">
      <c r="A671" s="1"/>
      <c r="M671" s="51"/>
    </row>
    <row r="672" ht="12.75" customHeight="1">
      <c r="A672" s="1"/>
      <c r="M672" s="51"/>
    </row>
    <row r="673" ht="12.75" customHeight="1">
      <c r="A673" s="1"/>
      <c r="M673" s="51"/>
    </row>
    <row r="674" ht="12.75" customHeight="1">
      <c r="A674" s="1"/>
      <c r="M674" s="51"/>
    </row>
    <row r="675" ht="12.75" customHeight="1">
      <c r="A675" s="1"/>
      <c r="M675" s="51"/>
    </row>
    <row r="676" ht="12.75" customHeight="1">
      <c r="A676" s="1"/>
      <c r="M676" s="51"/>
    </row>
    <row r="677" ht="12.75" customHeight="1">
      <c r="A677" s="1"/>
      <c r="M677" s="51"/>
    </row>
    <row r="678" ht="12.75" customHeight="1">
      <c r="A678" s="1"/>
      <c r="M678" s="51"/>
    </row>
    <row r="679" ht="12.75" customHeight="1">
      <c r="A679" s="1"/>
      <c r="M679" s="51"/>
    </row>
    <row r="680" ht="12.75" customHeight="1">
      <c r="A680" s="1"/>
      <c r="M680" s="51"/>
    </row>
    <row r="681" ht="12.75" customHeight="1">
      <c r="A681" s="1"/>
      <c r="M681" s="51"/>
    </row>
    <row r="682" ht="12.75" customHeight="1">
      <c r="A682" s="1"/>
      <c r="M682" s="51"/>
    </row>
    <row r="683" ht="12.75" customHeight="1">
      <c r="A683" s="1"/>
      <c r="M683" s="51"/>
    </row>
    <row r="684" ht="12.75" customHeight="1">
      <c r="A684" s="1"/>
      <c r="M684" s="51"/>
    </row>
    <row r="685" ht="12.75" customHeight="1">
      <c r="A685" s="1"/>
      <c r="M685" s="51"/>
    </row>
    <row r="686" ht="12.75" customHeight="1">
      <c r="A686" s="1"/>
      <c r="M686" s="51"/>
    </row>
    <row r="687" ht="12.75" customHeight="1">
      <c r="A687" s="1"/>
      <c r="M687" s="51"/>
    </row>
    <row r="688" ht="12.75" customHeight="1">
      <c r="A688" s="1"/>
      <c r="M688" s="51"/>
    </row>
    <row r="689" ht="12.75" customHeight="1">
      <c r="A689" s="1"/>
      <c r="M689" s="51"/>
    </row>
    <row r="690" ht="12.75" customHeight="1">
      <c r="A690" s="1"/>
      <c r="M690" s="51"/>
    </row>
    <row r="691" ht="12.75" customHeight="1">
      <c r="A691" s="1"/>
      <c r="M691" s="51"/>
    </row>
    <row r="692" ht="12.75" customHeight="1">
      <c r="A692" s="1"/>
      <c r="M692" s="51"/>
    </row>
    <row r="693" ht="12.75" customHeight="1">
      <c r="A693" s="1"/>
      <c r="M693" s="51"/>
    </row>
    <row r="694" ht="12.75" customHeight="1">
      <c r="A694" s="1"/>
      <c r="M694" s="51"/>
    </row>
    <row r="695" ht="12.75" customHeight="1">
      <c r="A695" s="1"/>
      <c r="M695" s="51"/>
    </row>
    <row r="696" ht="12.75" customHeight="1">
      <c r="A696" s="1"/>
      <c r="M696" s="51"/>
    </row>
    <row r="697" ht="12.75" customHeight="1">
      <c r="A697" s="1"/>
      <c r="M697" s="51"/>
    </row>
    <row r="698" ht="12.75" customHeight="1">
      <c r="A698" s="1"/>
      <c r="M698" s="51"/>
    </row>
    <row r="699" ht="12.75" customHeight="1">
      <c r="A699" s="1"/>
      <c r="M699" s="51"/>
    </row>
    <row r="700" ht="12.75" customHeight="1">
      <c r="A700" s="1"/>
      <c r="M700" s="51"/>
    </row>
    <row r="701" ht="12.75" customHeight="1">
      <c r="A701" s="1"/>
      <c r="M701" s="51"/>
    </row>
    <row r="702" ht="12.75" customHeight="1">
      <c r="A702" s="1"/>
      <c r="M702" s="51"/>
    </row>
    <row r="703" ht="12.75" customHeight="1">
      <c r="A703" s="1"/>
      <c r="M703" s="51"/>
    </row>
    <row r="704" ht="12.75" customHeight="1">
      <c r="A704" s="1"/>
      <c r="M704" s="51"/>
    </row>
    <row r="705" ht="12.75" customHeight="1">
      <c r="A705" s="1"/>
      <c r="M705" s="51"/>
    </row>
    <row r="706" ht="12.75" customHeight="1">
      <c r="A706" s="1"/>
      <c r="M706" s="51"/>
    </row>
    <row r="707" ht="12.75" customHeight="1">
      <c r="A707" s="1"/>
      <c r="M707" s="51"/>
    </row>
    <row r="708" ht="12.75" customHeight="1">
      <c r="A708" s="1"/>
      <c r="M708" s="51"/>
    </row>
    <row r="709" ht="12.75" customHeight="1">
      <c r="A709" s="1"/>
      <c r="M709" s="51"/>
    </row>
    <row r="710" ht="12.75" customHeight="1">
      <c r="A710" s="1"/>
      <c r="M710" s="51"/>
    </row>
    <row r="711" ht="12.75" customHeight="1">
      <c r="A711" s="1"/>
      <c r="M711" s="51"/>
    </row>
    <row r="712" ht="12.75" customHeight="1">
      <c r="A712" s="1"/>
      <c r="M712" s="51"/>
    </row>
    <row r="713" ht="12.75" customHeight="1">
      <c r="A713" s="1"/>
      <c r="M713" s="51"/>
    </row>
    <row r="714" ht="12.75" customHeight="1">
      <c r="A714" s="1"/>
      <c r="M714" s="51"/>
    </row>
    <row r="715" ht="12.75" customHeight="1">
      <c r="A715" s="1"/>
      <c r="M715" s="51"/>
    </row>
    <row r="716" ht="12.75" customHeight="1">
      <c r="A716" s="1"/>
      <c r="M716" s="51"/>
    </row>
    <row r="717" ht="12.75" customHeight="1">
      <c r="A717" s="1"/>
      <c r="M717" s="51"/>
    </row>
    <row r="718" ht="12.75" customHeight="1">
      <c r="A718" s="1"/>
      <c r="M718" s="51"/>
    </row>
    <row r="719" ht="12.75" customHeight="1">
      <c r="A719" s="1"/>
      <c r="M719" s="51"/>
    </row>
    <row r="720" ht="12.75" customHeight="1">
      <c r="A720" s="1"/>
      <c r="M720" s="51"/>
    </row>
    <row r="721" ht="12.75" customHeight="1">
      <c r="A721" s="1"/>
      <c r="M721" s="51"/>
    </row>
    <row r="722" ht="12.75" customHeight="1">
      <c r="A722" s="1"/>
      <c r="M722" s="51"/>
    </row>
    <row r="723" ht="12.75" customHeight="1">
      <c r="A723" s="1"/>
      <c r="M723" s="51"/>
    </row>
    <row r="724" ht="12.75" customHeight="1">
      <c r="A724" s="1"/>
      <c r="M724" s="51"/>
    </row>
    <row r="725" ht="12.75" customHeight="1">
      <c r="A725" s="1"/>
      <c r="M725" s="51"/>
    </row>
    <row r="726" ht="12.75" customHeight="1">
      <c r="A726" s="1"/>
      <c r="M726" s="51"/>
    </row>
    <row r="727" ht="12.75" customHeight="1">
      <c r="A727" s="1"/>
      <c r="M727" s="51"/>
    </row>
    <row r="728" ht="12.75" customHeight="1">
      <c r="A728" s="1"/>
      <c r="M728" s="51"/>
    </row>
    <row r="729" ht="12.75" customHeight="1">
      <c r="A729" s="1"/>
      <c r="M729" s="51"/>
    </row>
    <row r="730" ht="12.75" customHeight="1">
      <c r="A730" s="1"/>
      <c r="M730" s="51"/>
    </row>
    <row r="731" ht="12.75" customHeight="1">
      <c r="A731" s="1"/>
      <c r="M731" s="51"/>
    </row>
    <row r="732" ht="12.75" customHeight="1">
      <c r="A732" s="1"/>
      <c r="M732" s="51"/>
    </row>
    <row r="733" ht="12.75" customHeight="1">
      <c r="A733" s="1"/>
      <c r="M733" s="51"/>
    </row>
    <row r="734" ht="12.75" customHeight="1">
      <c r="A734" s="1"/>
      <c r="M734" s="51"/>
    </row>
    <row r="735" ht="12.75" customHeight="1">
      <c r="A735" s="1"/>
      <c r="M735" s="51"/>
    </row>
    <row r="736" ht="12.75" customHeight="1">
      <c r="A736" s="1"/>
      <c r="M736" s="51"/>
    </row>
    <row r="737" ht="12.75" customHeight="1">
      <c r="A737" s="1"/>
      <c r="M737" s="51"/>
    </row>
    <row r="738" ht="12.75" customHeight="1">
      <c r="A738" s="1"/>
      <c r="M738" s="51"/>
    </row>
    <row r="739" ht="12.75" customHeight="1">
      <c r="A739" s="1"/>
      <c r="M739" s="51"/>
    </row>
    <row r="740" ht="12.75" customHeight="1">
      <c r="A740" s="1"/>
      <c r="M740" s="51"/>
    </row>
    <row r="741" ht="12.75" customHeight="1">
      <c r="A741" s="1"/>
      <c r="M741" s="51"/>
    </row>
    <row r="742" ht="12.75" customHeight="1">
      <c r="A742" s="1"/>
      <c r="M742" s="51"/>
    </row>
    <row r="743" ht="12.75" customHeight="1">
      <c r="A743" s="1"/>
      <c r="M743" s="51"/>
    </row>
    <row r="744" ht="12.75" customHeight="1">
      <c r="A744" s="1"/>
      <c r="M744" s="51"/>
    </row>
    <row r="745" ht="12.75" customHeight="1">
      <c r="A745" s="1"/>
      <c r="M745" s="51"/>
    </row>
    <row r="746" ht="12.75" customHeight="1">
      <c r="A746" s="1"/>
      <c r="M746" s="51"/>
    </row>
    <row r="747" ht="12.75" customHeight="1">
      <c r="A747" s="1"/>
      <c r="M747" s="51"/>
    </row>
    <row r="748" ht="12.75" customHeight="1">
      <c r="A748" s="1"/>
      <c r="M748" s="51"/>
    </row>
    <row r="749" ht="12.75" customHeight="1">
      <c r="A749" s="1"/>
      <c r="M749" s="51"/>
    </row>
    <row r="750" ht="12.75" customHeight="1">
      <c r="A750" s="1"/>
      <c r="M750" s="51"/>
    </row>
    <row r="751" ht="12.75" customHeight="1">
      <c r="A751" s="1"/>
      <c r="M751" s="51"/>
    </row>
    <row r="752" ht="12.75" customHeight="1">
      <c r="A752" s="1"/>
      <c r="M752" s="51"/>
    </row>
    <row r="753" ht="12.75" customHeight="1">
      <c r="A753" s="1"/>
      <c r="M753" s="51"/>
    </row>
    <row r="754" ht="12.75" customHeight="1">
      <c r="A754" s="1"/>
      <c r="M754" s="51"/>
    </row>
    <row r="755" ht="12.75" customHeight="1">
      <c r="A755" s="1"/>
      <c r="M755" s="51"/>
    </row>
    <row r="756" ht="12.75" customHeight="1">
      <c r="A756" s="1"/>
      <c r="M756" s="51"/>
    </row>
    <row r="757" ht="12.75" customHeight="1">
      <c r="A757" s="1"/>
      <c r="M757" s="51"/>
    </row>
    <row r="758" ht="12.75" customHeight="1">
      <c r="A758" s="1"/>
      <c r="M758" s="51"/>
    </row>
    <row r="759" ht="12.75" customHeight="1">
      <c r="A759" s="1"/>
      <c r="M759" s="51"/>
    </row>
    <row r="760" ht="12.75" customHeight="1">
      <c r="A760" s="1"/>
      <c r="M760" s="51"/>
    </row>
    <row r="761" ht="12.75" customHeight="1">
      <c r="A761" s="1"/>
      <c r="M761" s="51"/>
    </row>
    <row r="762" ht="12.75" customHeight="1">
      <c r="A762" s="1"/>
      <c r="M762" s="51"/>
    </row>
    <row r="763" ht="12.75" customHeight="1">
      <c r="A763" s="1"/>
      <c r="M763" s="51"/>
    </row>
    <row r="764" ht="12.75" customHeight="1">
      <c r="A764" s="1"/>
      <c r="M764" s="51"/>
    </row>
    <row r="765" ht="12.75" customHeight="1">
      <c r="A765" s="1"/>
      <c r="M765" s="51"/>
    </row>
    <row r="766" ht="12.75" customHeight="1">
      <c r="A766" s="1"/>
      <c r="M766" s="51"/>
    </row>
    <row r="767" ht="12.75" customHeight="1">
      <c r="A767" s="1"/>
      <c r="M767" s="51"/>
    </row>
    <row r="768" ht="12.75" customHeight="1">
      <c r="A768" s="1"/>
      <c r="M768" s="51"/>
    </row>
    <row r="769" ht="12.75" customHeight="1">
      <c r="A769" s="1"/>
      <c r="M769" s="51"/>
    </row>
    <row r="770" ht="12.75" customHeight="1">
      <c r="A770" s="1"/>
      <c r="M770" s="51"/>
    </row>
    <row r="771" ht="12.75" customHeight="1">
      <c r="A771" s="1"/>
      <c r="M771" s="51"/>
    </row>
    <row r="772" ht="12.75" customHeight="1">
      <c r="A772" s="1"/>
      <c r="M772" s="51"/>
    </row>
    <row r="773" ht="12.75" customHeight="1">
      <c r="A773" s="1"/>
      <c r="M773" s="51"/>
    </row>
    <row r="774" ht="12.75" customHeight="1">
      <c r="A774" s="1"/>
      <c r="M774" s="51"/>
    </row>
    <row r="775" ht="12.75" customHeight="1">
      <c r="A775" s="1"/>
      <c r="M775" s="51"/>
    </row>
    <row r="776" ht="12.75" customHeight="1">
      <c r="A776" s="1"/>
      <c r="M776" s="51"/>
    </row>
    <row r="777" ht="12.75" customHeight="1">
      <c r="A777" s="1"/>
      <c r="M777" s="51"/>
    </row>
    <row r="778" ht="12.75" customHeight="1">
      <c r="A778" s="1"/>
      <c r="M778" s="51"/>
    </row>
    <row r="779" ht="12.75" customHeight="1">
      <c r="A779" s="1"/>
      <c r="M779" s="51"/>
    </row>
    <row r="780" ht="12.75" customHeight="1">
      <c r="A780" s="1"/>
      <c r="M780" s="51"/>
    </row>
    <row r="781" ht="12.75" customHeight="1">
      <c r="A781" s="1"/>
      <c r="M781" s="51"/>
    </row>
    <row r="782" ht="12.75" customHeight="1">
      <c r="A782" s="1"/>
      <c r="M782" s="51"/>
    </row>
    <row r="783" ht="12.75" customHeight="1">
      <c r="A783" s="1"/>
      <c r="M783" s="51"/>
    </row>
    <row r="784" ht="12.75" customHeight="1">
      <c r="A784" s="1"/>
      <c r="M784" s="51"/>
    </row>
    <row r="785" ht="12.75" customHeight="1">
      <c r="A785" s="1"/>
      <c r="M785" s="51"/>
    </row>
    <row r="786" ht="12.75" customHeight="1">
      <c r="A786" s="1"/>
      <c r="M786" s="51"/>
    </row>
    <row r="787" ht="12.75" customHeight="1">
      <c r="A787" s="1"/>
      <c r="M787" s="51"/>
    </row>
    <row r="788" ht="12.75" customHeight="1">
      <c r="A788" s="1"/>
      <c r="M788" s="51"/>
    </row>
    <row r="789" ht="12.75" customHeight="1">
      <c r="A789" s="1"/>
      <c r="M789" s="51"/>
    </row>
    <row r="790" ht="12.75" customHeight="1">
      <c r="A790" s="1"/>
      <c r="M790" s="51"/>
    </row>
    <row r="791" ht="12.75" customHeight="1">
      <c r="A791" s="1"/>
      <c r="M791" s="51"/>
    </row>
    <row r="792" ht="12.75" customHeight="1">
      <c r="A792" s="1"/>
      <c r="M792" s="51"/>
    </row>
    <row r="793" ht="12.75" customHeight="1">
      <c r="A793" s="1"/>
      <c r="M793" s="51"/>
    </row>
    <row r="794" ht="12.75" customHeight="1">
      <c r="A794" s="1"/>
      <c r="M794" s="51"/>
    </row>
    <row r="795" ht="12.75" customHeight="1">
      <c r="A795" s="1"/>
      <c r="M795" s="51"/>
    </row>
    <row r="796" ht="12.75" customHeight="1">
      <c r="A796" s="1"/>
      <c r="M796" s="51"/>
    </row>
    <row r="797" ht="12.75" customHeight="1">
      <c r="A797" s="1"/>
      <c r="M797" s="51"/>
    </row>
    <row r="798" ht="12.75" customHeight="1">
      <c r="A798" s="1"/>
      <c r="M798" s="51"/>
    </row>
    <row r="799" ht="12.75" customHeight="1">
      <c r="A799" s="1"/>
      <c r="M799" s="51"/>
    </row>
    <row r="800" ht="12.75" customHeight="1">
      <c r="A800" s="1"/>
      <c r="M800" s="51"/>
    </row>
    <row r="801" ht="12.75" customHeight="1">
      <c r="A801" s="1"/>
      <c r="M801" s="51"/>
    </row>
    <row r="802" ht="12.75" customHeight="1">
      <c r="A802" s="1"/>
      <c r="M802" s="51"/>
    </row>
    <row r="803" ht="12.75" customHeight="1">
      <c r="A803" s="1"/>
      <c r="M803" s="51"/>
    </row>
    <row r="804" ht="12.75" customHeight="1">
      <c r="A804" s="1"/>
      <c r="M804" s="51"/>
    </row>
    <row r="805" ht="12.75" customHeight="1">
      <c r="A805" s="1"/>
      <c r="M805" s="51"/>
    </row>
    <row r="806" ht="12.75" customHeight="1">
      <c r="A806" s="1"/>
      <c r="M806" s="51"/>
    </row>
    <row r="807" ht="12.75" customHeight="1">
      <c r="A807" s="1"/>
      <c r="M807" s="51"/>
    </row>
    <row r="808" ht="12.75" customHeight="1">
      <c r="A808" s="1"/>
      <c r="M808" s="51"/>
    </row>
    <row r="809" ht="12.75" customHeight="1">
      <c r="A809" s="1"/>
      <c r="M809" s="51"/>
    </row>
    <row r="810" ht="12.75" customHeight="1">
      <c r="A810" s="1"/>
      <c r="M810" s="51"/>
    </row>
    <row r="811" ht="12.75" customHeight="1">
      <c r="A811" s="1"/>
      <c r="M811" s="51"/>
    </row>
    <row r="812" ht="12.75" customHeight="1">
      <c r="A812" s="1"/>
      <c r="M812" s="51"/>
    </row>
    <row r="813" ht="12.75" customHeight="1">
      <c r="A813" s="1"/>
      <c r="M813" s="51"/>
    </row>
    <row r="814" ht="12.75" customHeight="1">
      <c r="A814" s="1"/>
      <c r="M814" s="51"/>
    </row>
    <row r="815" ht="12.75" customHeight="1">
      <c r="A815" s="1"/>
      <c r="M815" s="51"/>
    </row>
    <row r="816" ht="12.75" customHeight="1">
      <c r="A816" s="1"/>
      <c r="M816" s="51"/>
    </row>
    <row r="817" ht="12.75" customHeight="1">
      <c r="A817" s="1"/>
      <c r="M817" s="51"/>
    </row>
    <row r="818" ht="12.75" customHeight="1">
      <c r="A818" s="1"/>
      <c r="M818" s="51"/>
    </row>
    <row r="819" ht="12.75" customHeight="1">
      <c r="A819" s="1"/>
      <c r="M819" s="51"/>
    </row>
    <row r="820" ht="12.75" customHeight="1">
      <c r="A820" s="1"/>
      <c r="M820" s="51"/>
    </row>
    <row r="821" ht="12.75" customHeight="1">
      <c r="A821" s="1"/>
      <c r="M821" s="51"/>
    </row>
    <row r="822" ht="12.75" customHeight="1">
      <c r="A822" s="1"/>
      <c r="M822" s="51"/>
    </row>
    <row r="823" ht="12.75" customHeight="1">
      <c r="A823" s="1"/>
      <c r="M823" s="51"/>
    </row>
    <row r="824" ht="12.75" customHeight="1">
      <c r="A824" s="1"/>
      <c r="M824" s="51"/>
    </row>
    <row r="825" ht="12.75" customHeight="1">
      <c r="A825" s="1"/>
      <c r="M825" s="51"/>
    </row>
    <row r="826" ht="12.75" customHeight="1">
      <c r="A826" s="1"/>
      <c r="M826" s="51"/>
    </row>
    <row r="827" ht="12.75" customHeight="1">
      <c r="A827" s="1"/>
      <c r="M827" s="51"/>
    </row>
    <row r="828" ht="12.75" customHeight="1">
      <c r="A828" s="1"/>
      <c r="M828" s="51"/>
    </row>
    <row r="829" ht="12.75" customHeight="1">
      <c r="A829" s="1"/>
      <c r="M829" s="51"/>
    </row>
    <row r="830" ht="12.75" customHeight="1">
      <c r="A830" s="1"/>
      <c r="M830" s="51"/>
    </row>
    <row r="831" ht="12.75" customHeight="1">
      <c r="A831" s="1"/>
      <c r="M831" s="51"/>
    </row>
    <row r="832" ht="12.75" customHeight="1">
      <c r="A832" s="1"/>
      <c r="M832" s="51"/>
    </row>
    <row r="833" ht="12.75" customHeight="1">
      <c r="A833" s="1"/>
      <c r="M833" s="51"/>
    </row>
    <row r="834" ht="12.75" customHeight="1">
      <c r="A834" s="1"/>
      <c r="M834" s="51"/>
    </row>
    <row r="835" ht="12.75" customHeight="1">
      <c r="A835" s="1"/>
      <c r="M835" s="51"/>
    </row>
    <row r="836" ht="12.75" customHeight="1">
      <c r="A836" s="1"/>
      <c r="M836" s="51"/>
    </row>
    <row r="837" ht="12.75" customHeight="1">
      <c r="A837" s="1"/>
      <c r="M837" s="51"/>
    </row>
    <row r="838" ht="12.75" customHeight="1">
      <c r="A838" s="1"/>
      <c r="M838" s="51"/>
    </row>
    <row r="839" ht="12.75" customHeight="1">
      <c r="A839" s="1"/>
      <c r="M839" s="51"/>
    </row>
    <row r="840" ht="12.75" customHeight="1">
      <c r="A840" s="1"/>
      <c r="M840" s="51"/>
    </row>
    <row r="841" ht="12.75" customHeight="1">
      <c r="A841" s="1"/>
      <c r="M841" s="51"/>
    </row>
    <row r="842" ht="12.75" customHeight="1">
      <c r="A842" s="1"/>
      <c r="M842" s="51"/>
    </row>
    <row r="843" ht="12.75" customHeight="1">
      <c r="A843" s="1"/>
      <c r="M843" s="51"/>
    </row>
    <row r="844" ht="12.75" customHeight="1">
      <c r="A844" s="1"/>
      <c r="M844" s="51"/>
    </row>
    <row r="845" ht="12.75" customHeight="1">
      <c r="A845" s="1"/>
      <c r="M845" s="51"/>
    </row>
    <row r="846" ht="12.75" customHeight="1">
      <c r="A846" s="1"/>
      <c r="M846" s="51"/>
    </row>
    <row r="847" ht="12.75" customHeight="1">
      <c r="A847" s="1"/>
      <c r="M847" s="51"/>
    </row>
    <row r="848" ht="12.75" customHeight="1">
      <c r="A848" s="1"/>
      <c r="M848" s="51"/>
    </row>
    <row r="849" ht="12.75" customHeight="1">
      <c r="A849" s="1"/>
      <c r="M849" s="51"/>
    </row>
    <row r="850" ht="12.75" customHeight="1">
      <c r="A850" s="1"/>
      <c r="M850" s="51"/>
    </row>
    <row r="851" ht="12.75" customHeight="1">
      <c r="A851" s="1"/>
      <c r="M851" s="51"/>
    </row>
    <row r="852" ht="12.75" customHeight="1">
      <c r="A852" s="1"/>
      <c r="M852" s="51"/>
    </row>
    <row r="853" ht="12.75" customHeight="1">
      <c r="A853" s="1"/>
      <c r="M853" s="51"/>
    </row>
    <row r="854" ht="12.75" customHeight="1">
      <c r="A854" s="1"/>
      <c r="M854" s="51"/>
    </row>
    <row r="855" ht="12.75" customHeight="1">
      <c r="A855" s="1"/>
      <c r="M855" s="51"/>
    </row>
    <row r="856" ht="12.75" customHeight="1">
      <c r="A856" s="1"/>
      <c r="M856" s="51"/>
    </row>
    <row r="857" ht="12.75" customHeight="1">
      <c r="A857" s="1"/>
      <c r="M857" s="51"/>
    </row>
    <row r="858" ht="12.75" customHeight="1">
      <c r="A858" s="1"/>
      <c r="M858" s="51"/>
    </row>
    <row r="859" ht="12.75" customHeight="1">
      <c r="A859" s="1"/>
      <c r="M859" s="51"/>
    </row>
    <row r="860" ht="12.75" customHeight="1">
      <c r="A860" s="1"/>
      <c r="M860" s="51"/>
    </row>
    <row r="861" ht="12.75" customHeight="1">
      <c r="A861" s="1"/>
      <c r="M861" s="51"/>
    </row>
    <row r="862" ht="12.75" customHeight="1">
      <c r="A862" s="1"/>
      <c r="M862" s="51"/>
    </row>
    <row r="863" ht="12.75" customHeight="1">
      <c r="A863" s="1"/>
      <c r="M863" s="51"/>
    </row>
    <row r="864" ht="12.75" customHeight="1">
      <c r="A864" s="1"/>
      <c r="M864" s="51"/>
    </row>
    <row r="865" ht="12.75" customHeight="1">
      <c r="A865" s="1"/>
      <c r="M865" s="51"/>
    </row>
    <row r="866" ht="12.75" customHeight="1">
      <c r="A866" s="1"/>
      <c r="M866" s="51"/>
    </row>
    <row r="867" ht="12.75" customHeight="1">
      <c r="A867" s="1"/>
      <c r="M867" s="51"/>
    </row>
    <row r="868" ht="12.75" customHeight="1">
      <c r="A868" s="1"/>
      <c r="M868" s="51"/>
    </row>
    <row r="869" ht="12.75" customHeight="1">
      <c r="A869" s="1"/>
      <c r="M869" s="51"/>
    </row>
    <row r="870" ht="12.75" customHeight="1">
      <c r="A870" s="1"/>
      <c r="M870" s="51"/>
    </row>
    <row r="871" ht="12.75" customHeight="1">
      <c r="A871" s="1"/>
      <c r="M871" s="51"/>
    </row>
    <row r="872" ht="12.75" customHeight="1">
      <c r="A872" s="1"/>
      <c r="M872" s="51"/>
    </row>
    <row r="873" ht="12.75" customHeight="1">
      <c r="A873" s="1"/>
      <c r="M873" s="51"/>
    </row>
    <row r="874" ht="12.75" customHeight="1">
      <c r="A874" s="1"/>
      <c r="M874" s="51"/>
    </row>
    <row r="875" ht="12.75" customHeight="1">
      <c r="A875" s="1"/>
      <c r="M875" s="51"/>
    </row>
    <row r="876" ht="12.75" customHeight="1">
      <c r="A876" s="1"/>
      <c r="M876" s="51"/>
    </row>
    <row r="877" ht="12.75" customHeight="1">
      <c r="A877" s="1"/>
      <c r="M877" s="51"/>
    </row>
    <row r="878" ht="12.75" customHeight="1">
      <c r="A878" s="1"/>
      <c r="M878" s="51"/>
    </row>
    <row r="879" ht="12.75" customHeight="1">
      <c r="A879" s="1"/>
      <c r="M879" s="51"/>
    </row>
    <row r="880" ht="12.75" customHeight="1">
      <c r="A880" s="1"/>
      <c r="M880" s="51"/>
    </row>
    <row r="881" ht="12.75" customHeight="1">
      <c r="A881" s="1"/>
      <c r="M881" s="51"/>
    </row>
    <row r="882" ht="12.75" customHeight="1">
      <c r="A882" s="1"/>
      <c r="M882" s="51"/>
    </row>
    <row r="883" ht="12.75" customHeight="1">
      <c r="A883" s="1"/>
      <c r="M883" s="51"/>
    </row>
    <row r="884" ht="12.75" customHeight="1">
      <c r="A884" s="1"/>
      <c r="M884" s="51"/>
    </row>
    <row r="885" ht="12.75" customHeight="1">
      <c r="A885" s="1"/>
      <c r="M885" s="51"/>
    </row>
    <row r="886" ht="12.75" customHeight="1">
      <c r="A886" s="1"/>
      <c r="M886" s="51"/>
    </row>
    <row r="887" ht="12.75" customHeight="1">
      <c r="A887" s="1"/>
      <c r="M887" s="51"/>
    </row>
    <row r="888" ht="12.75" customHeight="1">
      <c r="A888" s="1"/>
      <c r="M888" s="51"/>
    </row>
    <row r="889" ht="12.75" customHeight="1">
      <c r="A889" s="1"/>
      <c r="M889" s="51"/>
    </row>
    <row r="890" ht="12.75" customHeight="1">
      <c r="A890" s="1"/>
      <c r="M890" s="51"/>
    </row>
    <row r="891" ht="12.75" customHeight="1">
      <c r="A891" s="1"/>
      <c r="M891" s="51"/>
    </row>
    <row r="892" ht="12.75" customHeight="1">
      <c r="A892" s="1"/>
      <c r="M892" s="51"/>
    </row>
    <row r="893" ht="12.75" customHeight="1">
      <c r="A893" s="1"/>
      <c r="M893" s="51"/>
    </row>
    <row r="894" ht="12.75" customHeight="1">
      <c r="A894" s="1"/>
      <c r="M894" s="51"/>
    </row>
    <row r="895" ht="12.75" customHeight="1">
      <c r="A895" s="1"/>
      <c r="M895" s="51"/>
    </row>
    <row r="896" ht="12.75" customHeight="1">
      <c r="A896" s="1"/>
      <c r="M896" s="51"/>
    </row>
    <row r="897" ht="12.75" customHeight="1">
      <c r="A897" s="1"/>
      <c r="M897" s="51"/>
    </row>
    <row r="898" ht="12.75" customHeight="1">
      <c r="A898" s="1"/>
      <c r="M898" s="51"/>
    </row>
    <row r="899" ht="12.75" customHeight="1">
      <c r="A899" s="1"/>
      <c r="M899" s="51"/>
    </row>
    <row r="900" ht="12.75" customHeight="1">
      <c r="A900" s="1"/>
      <c r="M900" s="51"/>
    </row>
    <row r="901" ht="12.75" customHeight="1">
      <c r="A901" s="1"/>
      <c r="M901" s="51"/>
    </row>
    <row r="902" ht="12.75" customHeight="1">
      <c r="A902" s="1"/>
      <c r="M902" s="51"/>
    </row>
    <row r="903" ht="12.75" customHeight="1">
      <c r="A903" s="1"/>
      <c r="M903" s="51"/>
    </row>
    <row r="904" ht="12.75" customHeight="1">
      <c r="A904" s="1"/>
      <c r="M904" s="51"/>
    </row>
    <row r="905" ht="12.75" customHeight="1">
      <c r="A905" s="1"/>
      <c r="M905" s="51"/>
    </row>
    <row r="906" ht="12.75" customHeight="1">
      <c r="A906" s="1"/>
      <c r="M906" s="51"/>
    </row>
    <row r="907" ht="12.75" customHeight="1">
      <c r="A907" s="1"/>
      <c r="M907" s="51"/>
    </row>
    <row r="908" ht="12.75" customHeight="1">
      <c r="A908" s="1"/>
      <c r="M908" s="51"/>
    </row>
    <row r="909" ht="12.75" customHeight="1">
      <c r="A909" s="1"/>
      <c r="M909" s="51"/>
    </row>
    <row r="910" ht="12.75" customHeight="1">
      <c r="A910" s="1"/>
      <c r="M910" s="51"/>
    </row>
    <row r="911" ht="12.75" customHeight="1">
      <c r="A911" s="1"/>
      <c r="M911" s="51"/>
    </row>
    <row r="912" ht="12.75" customHeight="1">
      <c r="A912" s="1"/>
      <c r="M912" s="51"/>
    </row>
    <row r="913" ht="12.75" customHeight="1">
      <c r="A913" s="1"/>
      <c r="M913" s="51"/>
    </row>
    <row r="914" ht="12.75" customHeight="1">
      <c r="A914" s="1"/>
      <c r="M914" s="51"/>
    </row>
    <row r="915" ht="12.75" customHeight="1">
      <c r="A915" s="1"/>
      <c r="M915" s="51"/>
    </row>
    <row r="916" ht="12.75" customHeight="1">
      <c r="A916" s="1"/>
      <c r="M916" s="51"/>
    </row>
    <row r="917" ht="12.75" customHeight="1">
      <c r="A917" s="1"/>
      <c r="M917" s="51"/>
    </row>
    <row r="918" ht="12.75" customHeight="1">
      <c r="A918" s="1"/>
      <c r="M918" s="51"/>
    </row>
    <row r="919" ht="12.75" customHeight="1">
      <c r="A919" s="1"/>
      <c r="M919" s="51"/>
    </row>
    <row r="920" ht="12.75" customHeight="1">
      <c r="A920" s="1"/>
      <c r="M920" s="51"/>
    </row>
    <row r="921" ht="12.75" customHeight="1">
      <c r="A921" s="1"/>
      <c r="M921" s="51"/>
    </row>
    <row r="922" ht="12.75" customHeight="1">
      <c r="A922" s="1"/>
      <c r="M922" s="51"/>
    </row>
    <row r="923" ht="12.75" customHeight="1">
      <c r="A923" s="1"/>
      <c r="M923" s="51"/>
    </row>
    <row r="924" ht="12.75" customHeight="1">
      <c r="A924" s="1"/>
      <c r="M924" s="51"/>
    </row>
    <row r="925" ht="12.75" customHeight="1">
      <c r="A925" s="1"/>
      <c r="M925" s="51"/>
    </row>
    <row r="926" ht="12.75" customHeight="1">
      <c r="A926" s="1"/>
      <c r="M926" s="51"/>
    </row>
    <row r="927" ht="12.75" customHeight="1">
      <c r="A927" s="1"/>
      <c r="M927" s="51"/>
    </row>
    <row r="928" ht="12.75" customHeight="1">
      <c r="A928" s="1"/>
      <c r="M928" s="51"/>
    </row>
    <row r="929" ht="12.75" customHeight="1">
      <c r="A929" s="1"/>
      <c r="M929" s="51"/>
    </row>
    <row r="930" ht="12.75" customHeight="1">
      <c r="A930" s="1"/>
      <c r="M930" s="51"/>
    </row>
    <row r="931" ht="12.75" customHeight="1">
      <c r="A931" s="1"/>
      <c r="M931" s="51"/>
    </row>
    <row r="932" ht="12.75" customHeight="1">
      <c r="A932" s="1"/>
      <c r="M932" s="51"/>
    </row>
    <row r="933" ht="12.75" customHeight="1">
      <c r="A933" s="1"/>
      <c r="M933" s="51"/>
    </row>
    <row r="934" ht="12.75" customHeight="1">
      <c r="A934" s="1"/>
      <c r="M934" s="51"/>
    </row>
    <row r="935" ht="12.75" customHeight="1">
      <c r="A935" s="1"/>
      <c r="M935" s="51"/>
    </row>
    <row r="936" ht="12.75" customHeight="1">
      <c r="A936" s="1"/>
      <c r="M936" s="51"/>
    </row>
    <row r="937" ht="12.75" customHeight="1">
      <c r="A937" s="1"/>
      <c r="M937" s="51"/>
    </row>
    <row r="938" ht="12.75" customHeight="1">
      <c r="A938" s="1"/>
      <c r="M938" s="51"/>
    </row>
    <row r="939" ht="12.75" customHeight="1">
      <c r="A939" s="1"/>
      <c r="M939" s="51"/>
    </row>
    <row r="940" ht="12.75" customHeight="1">
      <c r="A940" s="1"/>
      <c r="M940" s="51"/>
    </row>
    <row r="941" ht="12.75" customHeight="1">
      <c r="A941" s="1"/>
      <c r="M941" s="51"/>
    </row>
    <row r="942" ht="12.75" customHeight="1">
      <c r="A942" s="1"/>
      <c r="M942" s="51"/>
    </row>
    <row r="943" ht="12.75" customHeight="1">
      <c r="A943" s="1"/>
      <c r="M943" s="51"/>
    </row>
    <row r="944" ht="12.75" customHeight="1">
      <c r="A944" s="1"/>
      <c r="M944" s="51"/>
    </row>
    <row r="945" ht="12.75" customHeight="1">
      <c r="A945" s="1"/>
      <c r="M945" s="51"/>
    </row>
    <row r="946" ht="12.75" customHeight="1">
      <c r="A946" s="1"/>
      <c r="M946" s="51"/>
    </row>
    <row r="947" ht="12.75" customHeight="1">
      <c r="A947" s="1"/>
      <c r="M947" s="51"/>
    </row>
    <row r="948" ht="12.75" customHeight="1">
      <c r="A948" s="1"/>
      <c r="M948" s="51"/>
    </row>
    <row r="949" ht="12.75" customHeight="1">
      <c r="A949" s="1"/>
      <c r="M949" s="51"/>
    </row>
    <row r="950" ht="12.75" customHeight="1">
      <c r="A950" s="1"/>
      <c r="M950" s="51"/>
    </row>
    <row r="951" ht="12.75" customHeight="1">
      <c r="A951" s="1"/>
      <c r="M951" s="51"/>
    </row>
    <row r="952" ht="12.75" customHeight="1">
      <c r="A952" s="1"/>
      <c r="M952" s="51"/>
    </row>
    <row r="953" ht="12.75" customHeight="1">
      <c r="A953" s="1"/>
      <c r="M953" s="51"/>
    </row>
    <row r="954" ht="12.75" customHeight="1">
      <c r="A954" s="1"/>
      <c r="M954" s="51"/>
    </row>
    <row r="955" ht="12.75" customHeight="1">
      <c r="A955" s="1"/>
      <c r="M955" s="51"/>
    </row>
    <row r="956" ht="12.75" customHeight="1">
      <c r="A956" s="1"/>
      <c r="M956" s="51"/>
    </row>
    <row r="957" ht="12.75" customHeight="1">
      <c r="A957" s="1"/>
      <c r="M957" s="51"/>
    </row>
    <row r="958" ht="12.75" customHeight="1">
      <c r="A958" s="1"/>
      <c r="M958" s="51"/>
    </row>
    <row r="959" ht="12.75" customHeight="1">
      <c r="A959" s="1"/>
      <c r="M959" s="51"/>
    </row>
    <row r="960" ht="12.75" customHeight="1">
      <c r="A960" s="1"/>
      <c r="M960" s="51"/>
    </row>
    <row r="961" ht="12.75" customHeight="1">
      <c r="A961" s="1"/>
      <c r="M961" s="51"/>
    </row>
    <row r="962" ht="12.75" customHeight="1">
      <c r="A962" s="1"/>
      <c r="M962" s="51"/>
    </row>
    <row r="963" ht="12.75" customHeight="1">
      <c r="A963" s="1"/>
      <c r="M963" s="51"/>
    </row>
    <row r="964" ht="12.75" customHeight="1">
      <c r="A964" s="1"/>
      <c r="M964" s="51"/>
    </row>
    <row r="965" ht="12.75" customHeight="1">
      <c r="A965" s="1"/>
      <c r="M965" s="51"/>
    </row>
    <row r="966" ht="12.75" customHeight="1">
      <c r="A966" s="1"/>
      <c r="M966" s="51"/>
    </row>
    <row r="967" ht="12.75" customHeight="1">
      <c r="A967" s="1"/>
      <c r="M967" s="51"/>
    </row>
    <row r="968" ht="12.75" customHeight="1">
      <c r="A968" s="1"/>
      <c r="M968" s="51"/>
    </row>
    <row r="969" ht="12.75" customHeight="1">
      <c r="A969" s="1"/>
      <c r="M969" s="51"/>
    </row>
    <row r="970" ht="12.75" customHeight="1">
      <c r="A970" s="1"/>
      <c r="M970" s="51"/>
    </row>
    <row r="971" ht="12.75" customHeight="1">
      <c r="A971" s="1"/>
      <c r="M971" s="51"/>
    </row>
    <row r="972" ht="12.75" customHeight="1">
      <c r="A972" s="1"/>
      <c r="M972" s="51"/>
    </row>
    <row r="973" ht="12.75" customHeight="1">
      <c r="A973" s="1"/>
      <c r="M973" s="51"/>
    </row>
    <row r="974" ht="12.75" customHeight="1">
      <c r="A974" s="1"/>
      <c r="M974" s="51"/>
    </row>
    <row r="975" ht="12.75" customHeight="1">
      <c r="A975" s="1"/>
      <c r="M975" s="51"/>
    </row>
    <row r="976" ht="12.75" customHeight="1">
      <c r="A976" s="1"/>
      <c r="M976" s="51"/>
    </row>
    <row r="977" ht="12.75" customHeight="1">
      <c r="A977" s="1"/>
      <c r="M977" s="51"/>
    </row>
    <row r="978" ht="12.75" customHeight="1">
      <c r="A978" s="1"/>
      <c r="M978" s="51"/>
    </row>
    <row r="979" ht="12.75" customHeight="1">
      <c r="A979" s="1"/>
      <c r="M979" s="51"/>
    </row>
    <row r="980" ht="12.75" customHeight="1">
      <c r="A980" s="1"/>
      <c r="M980" s="51"/>
    </row>
    <row r="981" ht="12.75" customHeight="1">
      <c r="A981" s="1"/>
      <c r="M981" s="51"/>
    </row>
    <row r="982" ht="12.75" customHeight="1">
      <c r="A982" s="1"/>
      <c r="M982" s="51"/>
    </row>
    <row r="983" ht="12.75" customHeight="1">
      <c r="A983" s="1"/>
      <c r="M983" s="51"/>
    </row>
    <row r="984" ht="12.75" customHeight="1">
      <c r="A984" s="1"/>
      <c r="M984" s="51"/>
    </row>
    <row r="985" ht="12.75" customHeight="1">
      <c r="A985" s="1"/>
      <c r="M985" s="51"/>
    </row>
    <row r="986" ht="12.75" customHeight="1">
      <c r="A986" s="1"/>
      <c r="M986" s="51"/>
    </row>
    <row r="987" ht="12.75" customHeight="1">
      <c r="A987" s="1"/>
      <c r="M987" s="51"/>
    </row>
    <row r="988" ht="12.75" customHeight="1">
      <c r="A988" s="1"/>
      <c r="M988" s="51"/>
    </row>
    <row r="989" ht="12.75" customHeight="1">
      <c r="A989" s="1"/>
      <c r="M989" s="51"/>
    </row>
    <row r="990" ht="12.75" customHeight="1">
      <c r="A990" s="1"/>
      <c r="M990" s="51"/>
    </row>
    <row r="991" ht="12.75" customHeight="1">
      <c r="A991" s="1"/>
      <c r="M991" s="51"/>
    </row>
    <row r="992" ht="12.75" customHeight="1">
      <c r="A992" s="1"/>
      <c r="M992" s="51"/>
    </row>
    <row r="993" ht="12.75" customHeight="1">
      <c r="A993" s="1"/>
      <c r="M993" s="51"/>
    </row>
    <row r="994" ht="12.75" customHeight="1">
      <c r="A994" s="1"/>
      <c r="M994" s="51"/>
    </row>
    <row r="995" ht="12.75" customHeight="1">
      <c r="A995" s="1"/>
      <c r="M995" s="51"/>
    </row>
    <row r="996" ht="12.75" customHeight="1">
      <c r="A996" s="1"/>
      <c r="M996" s="51"/>
    </row>
    <row r="997" ht="12.75" customHeight="1">
      <c r="A997" s="1"/>
      <c r="M997" s="51"/>
    </row>
    <row r="998" ht="12.75" customHeight="1">
      <c r="A998" s="1"/>
      <c r="M998" s="51"/>
    </row>
    <row r="999" ht="12.75" customHeight="1">
      <c r="A999" s="1"/>
      <c r="M999" s="51"/>
    </row>
    <row r="1000" ht="12.75" customHeight="1">
      <c r="A1000" s="1"/>
      <c r="M1000" s="51"/>
    </row>
  </sheetData>
  <mergeCells count="13">
    <mergeCell ref="A1:A3"/>
    <mergeCell ref="A7:A49"/>
    <mergeCell ref="A51:A93"/>
    <mergeCell ref="A95:A115"/>
    <mergeCell ref="A117:A159"/>
    <mergeCell ref="A161:A203"/>
    <mergeCell ref="B1:G1"/>
    <mergeCell ref="H1:H3"/>
    <mergeCell ref="I1:I3"/>
    <mergeCell ref="J1:J3"/>
    <mergeCell ref="B2:G2"/>
    <mergeCell ref="B3:G3"/>
    <mergeCell ref="B4:J4"/>
  </mergeCells>
  <printOptions/>
  <pageMargins bottom="0.75" footer="0.0" header="0.0" left="0.7" right="0.7" top="0.75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0"/>
  <cols>
    <col customWidth="1" min="1" max="1" width="9.14"/>
    <col customWidth="1" min="2" max="2" width="23.14"/>
    <col customWidth="1" min="3" max="3" width="20.57"/>
    <col customWidth="1" min="4" max="6" width="11.14"/>
    <col customWidth="1" min="7" max="7" width="12.57"/>
    <col customWidth="1" min="8" max="11" width="11.14"/>
    <col customWidth="1" min="12" max="12" width="12.57"/>
    <col customWidth="1" min="13" max="14" width="11.14"/>
    <col customWidth="1" min="15" max="15" width="8.71"/>
    <col customWidth="1" min="16" max="16" width="8.86"/>
    <col customWidth="1" min="17" max="26" width="8.71"/>
  </cols>
  <sheetData>
    <row r="1" ht="12.75" customHeight="1">
      <c r="A1" s="127"/>
      <c r="B1" s="8" t="s">
        <v>18</v>
      </c>
      <c r="C1" s="9"/>
      <c r="D1" s="9"/>
      <c r="E1" s="9"/>
      <c r="F1" s="9"/>
      <c r="G1" s="9"/>
      <c r="H1" s="9"/>
      <c r="I1" s="10"/>
      <c r="J1" s="11" t="s">
        <v>19</v>
      </c>
      <c r="K1" s="12">
        <v>0.0</v>
      </c>
      <c r="L1" s="63" t="s">
        <v>589</v>
      </c>
      <c r="M1" s="64"/>
      <c r="N1" s="65"/>
      <c r="P1" s="123"/>
    </row>
    <row r="2" ht="12.75" customHeight="1">
      <c r="A2" s="128"/>
      <c r="B2" s="67" t="s">
        <v>9</v>
      </c>
      <c r="C2" s="9"/>
      <c r="D2" s="9"/>
      <c r="E2" s="9"/>
      <c r="F2" s="9"/>
      <c r="G2" s="9"/>
      <c r="H2" s="9"/>
      <c r="I2" s="10"/>
      <c r="J2" s="14"/>
      <c r="K2" s="14"/>
      <c r="L2" s="129"/>
      <c r="M2" s="130"/>
      <c r="P2" s="123"/>
    </row>
    <row r="3" ht="36.0" customHeight="1">
      <c r="A3" s="131"/>
      <c r="B3" s="71" t="s">
        <v>21</v>
      </c>
      <c r="C3" s="9"/>
      <c r="D3" s="9"/>
      <c r="E3" s="9"/>
      <c r="F3" s="9"/>
      <c r="G3" s="9"/>
      <c r="H3" s="9"/>
      <c r="I3" s="10"/>
      <c r="J3" s="18"/>
      <c r="K3" s="18"/>
      <c r="L3" s="72">
        <v>7050.0</v>
      </c>
      <c r="M3" s="73"/>
      <c r="N3" s="74"/>
      <c r="P3" s="123"/>
    </row>
    <row r="4" ht="12.75" customHeight="1">
      <c r="A4" s="1"/>
      <c r="B4" s="97" t="s">
        <v>1694</v>
      </c>
      <c r="C4" s="97" t="s">
        <v>23</v>
      </c>
      <c r="D4" s="25" t="s">
        <v>1695</v>
      </c>
      <c r="E4" s="97" t="s">
        <v>25</v>
      </c>
      <c r="F4" s="97" t="s">
        <v>26</v>
      </c>
      <c r="G4" s="76" t="s">
        <v>592</v>
      </c>
      <c r="H4" s="78" t="s">
        <v>593</v>
      </c>
      <c r="I4" s="98" t="s">
        <v>594</v>
      </c>
      <c r="J4" s="97" t="s">
        <v>25</v>
      </c>
      <c r="K4" s="97" t="s">
        <v>26</v>
      </c>
      <c r="L4" s="76" t="s">
        <v>592</v>
      </c>
      <c r="M4" s="78" t="s">
        <v>593</v>
      </c>
      <c r="N4" s="122" t="s">
        <v>595</v>
      </c>
      <c r="P4" s="123"/>
    </row>
    <row r="5" ht="12.75" customHeight="1">
      <c r="A5" s="84"/>
      <c r="B5" s="132" t="s">
        <v>596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7"/>
      <c r="P5" s="123"/>
    </row>
    <row r="6" ht="12.75" customHeight="1">
      <c r="A6" s="1"/>
      <c r="B6" s="7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1"/>
      <c r="P6" s="123"/>
    </row>
    <row r="7" ht="12.75" customHeight="1">
      <c r="A7" s="28"/>
      <c r="B7" s="43"/>
      <c r="C7" s="44"/>
      <c r="D7" s="45"/>
      <c r="E7" s="48">
        <v>0.0</v>
      </c>
      <c r="F7" s="48">
        <v>0.0</v>
      </c>
      <c r="G7" s="133"/>
      <c r="H7" s="133"/>
      <c r="I7" s="50"/>
      <c r="J7" s="48">
        <f t="shared" ref="J7:K7" si="1">E7-(E7*$K$1)</f>
        <v>0</v>
      </c>
      <c r="K7" s="48">
        <f t="shared" si="1"/>
        <v>0</v>
      </c>
      <c r="L7" s="48"/>
      <c r="M7" s="94"/>
      <c r="N7" s="95"/>
      <c r="P7" s="123"/>
    </row>
    <row r="8" ht="12.75" customHeight="1">
      <c r="A8" s="33">
        <v>250.0</v>
      </c>
      <c r="B8" s="34" t="s">
        <v>1696</v>
      </c>
      <c r="C8" s="35" t="s">
        <v>115</v>
      </c>
      <c r="D8" s="42">
        <v>1541.0</v>
      </c>
      <c r="E8" s="54">
        <v>17223.286785163196</v>
      </c>
      <c r="F8" s="54">
        <v>4324.0</v>
      </c>
      <c r="G8" s="54">
        <f t="shared" ref="G8:G48" si="3">$L$3</f>
        <v>7050</v>
      </c>
      <c r="H8" s="37">
        <v>1.0</v>
      </c>
      <c r="I8" s="55">
        <f t="shared" ref="I8:I48" si="4">E8+F8+(G8*H8)</f>
        <v>28597.28679</v>
      </c>
      <c r="J8" s="54">
        <f t="shared" ref="J8:L8" si="2">E8-(E8*$K$1)</f>
        <v>17223.28679</v>
      </c>
      <c r="K8" s="54">
        <f t="shared" si="2"/>
        <v>4324</v>
      </c>
      <c r="L8" s="54">
        <f t="shared" si="2"/>
        <v>7050</v>
      </c>
      <c r="M8" s="37">
        <v>1.0</v>
      </c>
      <c r="N8" s="39">
        <f t="shared" ref="N8:N132" si="6">J8+K8+(L8*M8)</f>
        <v>28597.28679</v>
      </c>
      <c r="P8" s="123"/>
      <c r="Q8" s="123"/>
    </row>
    <row r="9" ht="12.75" customHeight="1">
      <c r="A9" s="40"/>
      <c r="B9" s="34" t="s">
        <v>1697</v>
      </c>
      <c r="C9" s="35" t="s">
        <v>377</v>
      </c>
      <c r="D9" s="42">
        <v>1875.0</v>
      </c>
      <c r="E9" s="54">
        <v>18357.239828264403</v>
      </c>
      <c r="F9" s="54">
        <v>4813.0</v>
      </c>
      <c r="G9" s="54">
        <f t="shared" si="3"/>
        <v>7050</v>
      </c>
      <c r="H9" s="37">
        <v>1.0</v>
      </c>
      <c r="I9" s="55">
        <f t="shared" si="4"/>
        <v>30220.23983</v>
      </c>
      <c r="J9" s="54">
        <f t="shared" ref="J9:L9" si="5">E9-(E9*$K$1)</f>
        <v>18357.23983</v>
      </c>
      <c r="K9" s="54">
        <f t="shared" si="5"/>
        <v>4813</v>
      </c>
      <c r="L9" s="54">
        <f t="shared" si="5"/>
        <v>7050</v>
      </c>
      <c r="M9" s="37">
        <v>1.0</v>
      </c>
      <c r="N9" s="39">
        <f t="shared" si="6"/>
        <v>30220.23983</v>
      </c>
      <c r="P9" s="123"/>
      <c r="Q9" s="123"/>
    </row>
    <row r="10" ht="12.75" customHeight="1">
      <c r="A10" s="40"/>
      <c r="B10" s="34" t="s">
        <v>1698</v>
      </c>
      <c r="C10" s="35" t="s">
        <v>117</v>
      </c>
      <c r="D10" s="42">
        <v>2209.0</v>
      </c>
      <c r="E10" s="54">
        <v>19491.192871365598</v>
      </c>
      <c r="F10" s="54">
        <v>5304.0</v>
      </c>
      <c r="G10" s="54">
        <f t="shared" si="3"/>
        <v>7050</v>
      </c>
      <c r="H10" s="37">
        <v>1.0</v>
      </c>
      <c r="I10" s="55">
        <f t="shared" si="4"/>
        <v>31845.19287</v>
      </c>
      <c r="J10" s="54">
        <f t="shared" ref="J10:L10" si="7">E10-(E10*$K$1)</f>
        <v>19491.19287</v>
      </c>
      <c r="K10" s="54">
        <f t="shared" si="7"/>
        <v>5304</v>
      </c>
      <c r="L10" s="54">
        <f t="shared" si="7"/>
        <v>7050</v>
      </c>
      <c r="M10" s="37">
        <v>1.0</v>
      </c>
      <c r="N10" s="39">
        <f t="shared" si="6"/>
        <v>31845.19287</v>
      </c>
      <c r="P10" s="123"/>
      <c r="Q10" s="123"/>
    </row>
    <row r="11" ht="12.75" customHeight="1">
      <c r="A11" s="40"/>
      <c r="B11" s="34" t="s">
        <v>1699</v>
      </c>
      <c r="C11" s="35" t="s">
        <v>380</v>
      </c>
      <c r="D11" s="36">
        <v>2548.0</v>
      </c>
      <c r="E11" s="54">
        <v>21049.128357390004</v>
      </c>
      <c r="F11" s="54">
        <v>5834.0</v>
      </c>
      <c r="G11" s="54">
        <f t="shared" si="3"/>
        <v>7050</v>
      </c>
      <c r="H11" s="37">
        <v>1.0</v>
      </c>
      <c r="I11" s="55">
        <f t="shared" si="4"/>
        <v>33933.12836</v>
      </c>
      <c r="J11" s="54">
        <f t="shared" ref="J11:L11" si="8">E11-(E11*$K$1)</f>
        <v>21049.12836</v>
      </c>
      <c r="K11" s="54">
        <f t="shared" si="8"/>
        <v>5834</v>
      </c>
      <c r="L11" s="54">
        <f t="shared" si="8"/>
        <v>7050</v>
      </c>
      <c r="M11" s="37">
        <v>1.0</v>
      </c>
      <c r="N11" s="39">
        <f t="shared" si="6"/>
        <v>33933.12836</v>
      </c>
      <c r="P11" s="123"/>
      <c r="Q11" s="123"/>
    </row>
    <row r="12" ht="12.75" customHeight="1">
      <c r="A12" s="40"/>
      <c r="B12" s="34" t="s">
        <v>1700</v>
      </c>
      <c r="C12" s="35" t="s">
        <v>119</v>
      </c>
      <c r="D12" s="42">
        <v>2883.0</v>
      </c>
      <c r="E12" s="54">
        <v>22607.063843414402</v>
      </c>
      <c r="F12" s="54">
        <v>6361.0</v>
      </c>
      <c r="G12" s="54">
        <f t="shared" si="3"/>
        <v>7050</v>
      </c>
      <c r="H12" s="37">
        <v>2.0</v>
      </c>
      <c r="I12" s="55">
        <f t="shared" si="4"/>
        <v>43068.06384</v>
      </c>
      <c r="J12" s="54">
        <f t="shared" ref="J12:L12" si="9">E12-(E12*$K$1)</f>
        <v>22607.06384</v>
      </c>
      <c r="K12" s="54">
        <f t="shared" si="9"/>
        <v>6361</v>
      </c>
      <c r="L12" s="54">
        <f t="shared" si="9"/>
        <v>7050</v>
      </c>
      <c r="M12" s="37">
        <v>2.0</v>
      </c>
      <c r="N12" s="39">
        <f t="shared" si="6"/>
        <v>43068.06384</v>
      </c>
      <c r="P12" s="123"/>
      <c r="Q12" s="123"/>
    </row>
    <row r="13" ht="12.75" customHeight="1">
      <c r="A13" s="40"/>
      <c r="B13" s="34" t="s">
        <v>1701</v>
      </c>
      <c r="C13" s="35" t="s">
        <v>383</v>
      </c>
      <c r="D13" s="36">
        <v>3219.0</v>
      </c>
      <c r="E13" s="54">
        <v>23783.0151473712</v>
      </c>
      <c r="F13" s="54">
        <v>6893.0</v>
      </c>
      <c r="G13" s="54">
        <f t="shared" si="3"/>
        <v>7050</v>
      </c>
      <c r="H13" s="37">
        <v>2.0</v>
      </c>
      <c r="I13" s="55">
        <f t="shared" si="4"/>
        <v>44776.01515</v>
      </c>
      <c r="J13" s="54">
        <f t="shared" ref="J13:L13" si="10">E13-(E13*$K$1)</f>
        <v>23783.01515</v>
      </c>
      <c r="K13" s="54">
        <f t="shared" si="10"/>
        <v>6893</v>
      </c>
      <c r="L13" s="54">
        <f t="shared" si="10"/>
        <v>7050</v>
      </c>
      <c r="M13" s="37">
        <v>2.0</v>
      </c>
      <c r="N13" s="39">
        <f t="shared" si="6"/>
        <v>44776.01515</v>
      </c>
      <c r="P13" s="123"/>
      <c r="Q13" s="123"/>
    </row>
    <row r="14" ht="12.75" customHeight="1">
      <c r="A14" s="40"/>
      <c r="B14" s="34" t="s">
        <v>1702</v>
      </c>
      <c r="C14" s="35" t="s">
        <v>121</v>
      </c>
      <c r="D14" s="42">
        <v>3558.0</v>
      </c>
      <c r="E14" s="54">
        <v>24958.966451327997</v>
      </c>
      <c r="F14" s="54">
        <v>7423.0</v>
      </c>
      <c r="G14" s="54">
        <f t="shared" si="3"/>
        <v>7050</v>
      </c>
      <c r="H14" s="37">
        <v>2.0</v>
      </c>
      <c r="I14" s="55">
        <f t="shared" si="4"/>
        <v>46481.96645</v>
      </c>
      <c r="J14" s="54">
        <f t="shared" ref="J14:L14" si="11">E14-(E14*$K$1)</f>
        <v>24958.96645</v>
      </c>
      <c r="K14" s="54">
        <f t="shared" si="11"/>
        <v>7423</v>
      </c>
      <c r="L14" s="54">
        <f t="shared" si="11"/>
        <v>7050</v>
      </c>
      <c r="M14" s="37">
        <v>2.0</v>
      </c>
      <c r="N14" s="39">
        <f t="shared" si="6"/>
        <v>46481.96645</v>
      </c>
      <c r="P14" s="123"/>
      <c r="Q14" s="123"/>
    </row>
    <row r="15" ht="12.75" customHeight="1">
      <c r="A15" s="40"/>
      <c r="B15" s="34" t="s">
        <v>1703</v>
      </c>
      <c r="C15" s="35" t="s">
        <v>386</v>
      </c>
      <c r="D15" s="36">
        <v>3893.0</v>
      </c>
      <c r="E15" s="54">
        <v>26802.890094607206</v>
      </c>
      <c r="F15" s="54">
        <v>7955.0</v>
      </c>
      <c r="G15" s="54">
        <f t="shared" si="3"/>
        <v>7050</v>
      </c>
      <c r="H15" s="37">
        <v>2.0</v>
      </c>
      <c r="I15" s="55">
        <f t="shared" si="4"/>
        <v>48857.89009</v>
      </c>
      <c r="J15" s="54">
        <f t="shared" ref="J15:L15" si="12">E15-(E15*$K$1)</f>
        <v>26802.89009</v>
      </c>
      <c r="K15" s="54">
        <f t="shared" si="12"/>
        <v>7955</v>
      </c>
      <c r="L15" s="54">
        <f t="shared" si="12"/>
        <v>7050</v>
      </c>
      <c r="M15" s="37">
        <v>2.0</v>
      </c>
      <c r="N15" s="39">
        <f t="shared" si="6"/>
        <v>48857.89009</v>
      </c>
      <c r="P15" s="123"/>
      <c r="Q15" s="123"/>
    </row>
    <row r="16" ht="12.75" customHeight="1">
      <c r="A16" s="40"/>
      <c r="B16" s="34" t="s">
        <v>1704</v>
      </c>
      <c r="C16" s="35" t="s">
        <v>123</v>
      </c>
      <c r="D16" s="42">
        <v>4233.0</v>
      </c>
      <c r="E16" s="54">
        <v>28648.81365507</v>
      </c>
      <c r="F16" s="54">
        <v>8482.0</v>
      </c>
      <c r="G16" s="54">
        <f t="shared" si="3"/>
        <v>7050</v>
      </c>
      <c r="H16" s="37">
        <v>3.0</v>
      </c>
      <c r="I16" s="55">
        <f t="shared" si="4"/>
        <v>58280.81366</v>
      </c>
      <c r="J16" s="54">
        <f t="shared" ref="J16:L16" si="13">E16-(E16*$K$1)</f>
        <v>28648.81366</v>
      </c>
      <c r="K16" s="54">
        <f t="shared" si="13"/>
        <v>8482</v>
      </c>
      <c r="L16" s="54">
        <f t="shared" si="13"/>
        <v>7050</v>
      </c>
      <c r="M16" s="37">
        <v>3.0</v>
      </c>
      <c r="N16" s="39">
        <f t="shared" si="6"/>
        <v>58280.81366</v>
      </c>
      <c r="P16" s="123"/>
      <c r="Q16" s="123"/>
    </row>
    <row r="17" ht="12.75" customHeight="1">
      <c r="A17" s="40"/>
      <c r="B17" s="34" t="s">
        <v>1705</v>
      </c>
      <c r="C17" s="35" t="s">
        <v>389</v>
      </c>
      <c r="D17" s="36">
        <v>4556.0</v>
      </c>
      <c r="E17" s="54">
        <v>29754.767857600804</v>
      </c>
      <c r="F17" s="54">
        <v>9012.0</v>
      </c>
      <c r="G17" s="54">
        <f t="shared" si="3"/>
        <v>7050</v>
      </c>
      <c r="H17" s="37">
        <v>3.0</v>
      </c>
      <c r="I17" s="55">
        <f t="shared" si="4"/>
        <v>59916.76786</v>
      </c>
      <c r="J17" s="54">
        <f t="shared" ref="J17:L17" si="14">E17-(E17*$K$1)</f>
        <v>29754.76786</v>
      </c>
      <c r="K17" s="54">
        <f t="shared" si="14"/>
        <v>9012</v>
      </c>
      <c r="L17" s="54">
        <f t="shared" si="14"/>
        <v>7050</v>
      </c>
      <c r="M17" s="37">
        <v>3.0</v>
      </c>
      <c r="N17" s="39">
        <f t="shared" si="6"/>
        <v>59916.76786</v>
      </c>
      <c r="P17" s="123"/>
      <c r="Q17" s="123"/>
    </row>
    <row r="18" ht="12.75" customHeight="1">
      <c r="A18" s="40"/>
      <c r="B18" s="34" t="s">
        <v>1706</v>
      </c>
      <c r="C18" s="35" t="s">
        <v>125</v>
      </c>
      <c r="D18" s="42">
        <v>4900.0</v>
      </c>
      <c r="E18" s="54">
        <v>30856.722225764395</v>
      </c>
      <c r="F18" s="54">
        <v>9541.0</v>
      </c>
      <c r="G18" s="54">
        <f t="shared" si="3"/>
        <v>7050</v>
      </c>
      <c r="H18" s="37">
        <v>3.0</v>
      </c>
      <c r="I18" s="55">
        <f t="shared" si="4"/>
        <v>61547.72223</v>
      </c>
      <c r="J18" s="54">
        <f t="shared" ref="J18:L18" si="15">E18-(E18*$K$1)</f>
        <v>30856.72223</v>
      </c>
      <c r="K18" s="54">
        <f t="shared" si="15"/>
        <v>9541</v>
      </c>
      <c r="L18" s="54">
        <f t="shared" si="15"/>
        <v>7050</v>
      </c>
      <c r="M18" s="37">
        <v>3.0</v>
      </c>
      <c r="N18" s="39">
        <f t="shared" si="6"/>
        <v>61547.72223</v>
      </c>
      <c r="P18" s="123"/>
      <c r="Q18" s="123"/>
    </row>
    <row r="19" ht="12.75" customHeight="1">
      <c r="A19" s="40"/>
      <c r="B19" s="34" t="s">
        <v>1707</v>
      </c>
      <c r="C19" s="35" t="s">
        <v>392</v>
      </c>
      <c r="D19" s="36">
        <v>5222.0</v>
      </c>
      <c r="E19" s="54">
        <v>32388.658788402005</v>
      </c>
      <c r="F19" s="54">
        <v>10074.0</v>
      </c>
      <c r="G19" s="54">
        <f t="shared" si="3"/>
        <v>7050</v>
      </c>
      <c r="H19" s="37">
        <v>3.0</v>
      </c>
      <c r="I19" s="55">
        <f t="shared" si="4"/>
        <v>63612.65879</v>
      </c>
      <c r="J19" s="54">
        <f t="shared" ref="J19:L19" si="16">E19-(E19*$K$1)</f>
        <v>32388.65879</v>
      </c>
      <c r="K19" s="54">
        <f t="shared" si="16"/>
        <v>10074</v>
      </c>
      <c r="L19" s="54">
        <f t="shared" si="16"/>
        <v>7050</v>
      </c>
      <c r="M19" s="37">
        <v>3.0</v>
      </c>
      <c r="N19" s="39">
        <f t="shared" si="6"/>
        <v>63612.65879</v>
      </c>
      <c r="P19" s="123"/>
      <c r="Q19" s="123"/>
    </row>
    <row r="20" ht="12.75" customHeight="1">
      <c r="A20" s="40"/>
      <c r="B20" s="34" t="s">
        <v>1708</v>
      </c>
      <c r="C20" s="35" t="s">
        <v>127</v>
      </c>
      <c r="D20" s="42">
        <v>5567.0</v>
      </c>
      <c r="E20" s="54">
        <v>33920.5953510396</v>
      </c>
      <c r="F20" s="54">
        <v>10606.0</v>
      </c>
      <c r="G20" s="54">
        <f t="shared" si="3"/>
        <v>7050</v>
      </c>
      <c r="H20" s="37">
        <v>4.0</v>
      </c>
      <c r="I20" s="55">
        <f t="shared" si="4"/>
        <v>72726.59535</v>
      </c>
      <c r="J20" s="54">
        <f t="shared" ref="J20:L20" si="17">E20-(E20*$K$1)</f>
        <v>33920.59535</v>
      </c>
      <c r="K20" s="54">
        <f t="shared" si="17"/>
        <v>10606</v>
      </c>
      <c r="L20" s="54">
        <f t="shared" si="17"/>
        <v>7050</v>
      </c>
      <c r="M20" s="37">
        <v>4.0</v>
      </c>
      <c r="N20" s="39">
        <f t="shared" si="6"/>
        <v>72726.59535</v>
      </c>
      <c r="P20" s="123"/>
      <c r="Q20" s="123"/>
    </row>
    <row r="21" ht="12.75" customHeight="1">
      <c r="A21" s="40"/>
      <c r="B21" s="34" t="s">
        <v>1709</v>
      </c>
      <c r="C21" s="35" t="s">
        <v>395</v>
      </c>
      <c r="D21" s="36">
        <v>5873.0</v>
      </c>
      <c r="E21" s="54">
        <v>35110.54607528161</v>
      </c>
      <c r="F21" s="54">
        <v>11136.0</v>
      </c>
      <c r="G21" s="54">
        <f t="shared" si="3"/>
        <v>7050</v>
      </c>
      <c r="H21" s="37">
        <v>4.0</v>
      </c>
      <c r="I21" s="55">
        <f t="shared" si="4"/>
        <v>74446.54608</v>
      </c>
      <c r="J21" s="54">
        <f t="shared" ref="J21:L21" si="18">E21-(E21*$K$1)</f>
        <v>35110.54608</v>
      </c>
      <c r="K21" s="54">
        <f t="shared" si="18"/>
        <v>11136</v>
      </c>
      <c r="L21" s="54">
        <f t="shared" si="18"/>
        <v>7050</v>
      </c>
      <c r="M21" s="37">
        <v>4.0</v>
      </c>
      <c r="N21" s="39">
        <f t="shared" si="6"/>
        <v>74446.54608</v>
      </c>
      <c r="P21" s="123"/>
      <c r="Q21" s="123"/>
    </row>
    <row r="22" ht="12.75" customHeight="1">
      <c r="A22" s="40"/>
      <c r="B22" s="34" t="s">
        <v>1710</v>
      </c>
      <c r="C22" s="35" t="s">
        <v>129</v>
      </c>
      <c r="D22" s="42">
        <v>6224.0</v>
      </c>
      <c r="E22" s="54">
        <v>36298.49688234</v>
      </c>
      <c r="F22" s="54">
        <v>11668.0</v>
      </c>
      <c r="G22" s="54">
        <f t="shared" si="3"/>
        <v>7050</v>
      </c>
      <c r="H22" s="37">
        <v>4.0</v>
      </c>
      <c r="I22" s="55">
        <f t="shared" si="4"/>
        <v>76166.49688</v>
      </c>
      <c r="J22" s="54">
        <f t="shared" ref="J22:L22" si="19">E22-(E22*$K$1)</f>
        <v>36298.49688</v>
      </c>
      <c r="K22" s="54">
        <f t="shared" si="19"/>
        <v>11668</v>
      </c>
      <c r="L22" s="54">
        <f t="shared" si="19"/>
        <v>7050</v>
      </c>
      <c r="M22" s="37">
        <v>4.0</v>
      </c>
      <c r="N22" s="39">
        <f t="shared" si="6"/>
        <v>76166.49688</v>
      </c>
      <c r="P22" s="123"/>
      <c r="Q22" s="123"/>
    </row>
    <row r="23" ht="12.75" customHeight="1">
      <c r="A23" s="40"/>
      <c r="B23" s="34" t="s">
        <v>1711</v>
      </c>
      <c r="C23" s="35" t="s">
        <v>398</v>
      </c>
      <c r="D23" s="36">
        <v>6536.0</v>
      </c>
      <c r="E23" s="54">
        <v>37830.4334449776</v>
      </c>
      <c r="F23" s="54">
        <v>12195.0</v>
      </c>
      <c r="G23" s="54">
        <f t="shared" si="3"/>
        <v>7050</v>
      </c>
      <c r="H23" s="37">
        <v>4.0</v>
      </c>
      <c r="I23" s="55">
        <f t="shared" si="4"/>
        <v>78225.43344</v>
      </c>
      <c r="J23" s="54">
        <f t="shared" ref="J23:L23" si="20">E23-(E23*$K$1)</f>
        <v>37830.43344</v>
      </c>
      <c r="K23" s="54">
        <f t="shared" si="20"/>
        <v>12195</v>
      </c>
      <c r="L23" s="54">
        <f t="shared" si="20"/>
        <v>7050</v>
      </c>
      <c r="M23" s="37">
        <v>4.0</v>
      </c>
      <c r="N23" s="39">
        <f t="shared" si="6"/>
        <v>78225.43344</v>
      </c>
      <c r="P23" s="123"/>
      <c r="Q23" s="123"/>
    </row>
    <row r="24" ht="12.75" customHeight="1">
      <c r="A24" s="40"/>
      <c r="B24" s="34" t="s">
        <v>1712</v>
      </c>
      <c r="C24" s="35" t="s">
        <v>131</v>
      </c>
      <c r="D24" s="42">
        <v>6883.0</v>
      </c>
      <c r="E24" s="54">
        <v>39362.3700076152</v>
      </c>
      <c r="F24" s="54">
        <v>12725.0</v>
      </c>
      <c r="G24" s="54">
        <f t="shared" si="3"/>
        <v>7050</v>
      </c>
      <c r="H24" s="37">
        <v>4.0</v>
      </c>
      <c r="I24" s="55">
        <f t="shared" si="4"/>
        <v>80287.37001</v>
      </c>
      <c r="J24" s="54">
        <f t="shared" ref="J24:L24" si="21">E24-(E24*$K$1)</f>
        <v>39362.37001</v>
      </c>
      <c r="K24" s="54">
        <f t="shared" si="21"/>
        <v>12725</v>
      </c>
      <c r="L24" s="54">
        <f t="shared" si="21"/>
        <v>7050</v>
      </c>
      <c r="M24" s="37">
        <v>4.0</v>
      </c>
      <c r="N24" s="39">
        <f t="shared" si="6"/>
        <v>80287.37001</v>
      </c>
      <c r="P24" s="123"/>
      <c r="Q24" s="123"/>
    </row>
    <row r="25" ht="12.75" customHeight="1">
      <c r="A25" s="40"/>
      <c r="B25" s="34" t="s">
        <v>1713</v>
      </c>
      <c r="C25" s="35" t="s">
        <v>401</v>
      </c>
      <c r="D25" s="36">
        <v>6102.0</v>
      </c>
      <c r="E25" s="54">
        <v>43750.188308433615</v>
      </c>
      <c r="F25" s="54">
        <v>13254.0</v>
      </c>
      <c r="G25" s="54">
        <f t="shared" si="3"/>
        <v>7050</v>
      </c>
      <c r="H25" s="37">
        <v>4.0</v>
      </c>
      <c r="I25" s="55">
        <f t="shared" si="4"/>
        <v>85204.18831</v>
      </c>
      <c r="J25" s="54">
        <f t="shared" ref="J25:L25" si="22">E25-(E25*$K$1)</f>
        <v>43750.18831</v>
      </c>
      <c r="K25" s="54">
        <f t="shared" si="22"/>
        <v>13254</v>
      </c>
      <c r="L25" s="54">
        <f t="shared" si="22"/>
        <v>7050</v>
      </c>
      <c r="M25" s="37">
        <v>4.0</v>
      </c>
      <c r="N25" s="39">
        <f t="shared" si="6"/>
        <v>85204.18831</v>
      </c>
      <c r="P25" s="123"/>
      <c r="Q25" s="123"/>
    </row>
    <row r="26" ht="12.75" customHeight="1">
      <c r="A26" s="40"/>
      <c r="B26" s="34" t="s">
        <v>1714</v>
      </c>
      <c r="C26" s="35" t="s">
        <v>133</v>
      </c>
      <c r="D26" s="42">
        <v>6438.0</v>
      </c>
      <c r="E26" s="54">
        <v>48140.0065264356</v>
      </c>
      <c r="F26" s="54">
        <v>13784.0</v>
      </c>
      <c r="G26" s="54">
        <f t="shared" si="3"/>
        <v>7050</v>
      </c>
      <c r="H26" s="37">
        <v>4.0</v>
      </c>
      <c r="I26" s="55">
        <f t="shared" si="4"/>
        <v>90124.00653</v>
      </c>
      <c r="J26" s="54">
        <f t="shared" ref="J26:L26" si="23">E26-(E26*$K$1)</f>
        <v>48140.00653</v>
      </c>
      <c r="K26" s="54">
        <f t="shared" si="23"/>
        <v>13784</v>
      </c>
      <c r="L26" s="54">
        <f t="shared" si="23"/>
        <v>7050</v>
      </c>
      <c r="M26" s="37">
        <v>4.0</v>
      </c>
      <c r="N26" s="39">
        <f t="shared" si="6"/>
        <v>90124.00653</v>
      </c>
      <c r="P26" s="123"/>
      <c r="Q26" s="123"/>
    </row>
    <row r="27" ht="12.75" customHeight="1">
      <c r="A27" s="40"/>
      <c r="B27" s="34" t="s">
        <v>1715</v>
      </c>
      <c r="C27" s="35" t="s">
        <v>404</v>
      </c>
      <c r="D27" s="36">
        <v>6777.0</v>
      </c>
      <c r="E27" s="54">
        <v>49243.96081178281</v>
      </c>
      <c r="F27" s="54">
        <v>14313.0</v>
      </c>
      <c r="G27" s="54">
        <f t="shared" si="3"/>
        <v>7050</v>
      </c>
      <c r="H27" s="37">
        <v>4.0</v>
      </c>
      <c r="I27" s="55">
        <f t="shared" si="4"/>
        <v>91756.96081</v>
      </c>
      <c r="J27" s="54">
        <f t="shared" ref="J27:L27" si="24">E27-(E27*$K$1)</f>
        <v>49243.96081</v>
      </c>
      <c r="K27" s="54">
        <f t="shared" si="24"/>
        <v>14313</v>
      </c>
      <c r="L27" s="54">
        <f t="shared" si="24"/>
        <v>7050</v>
      </c>
      <c r="M27" s="37">
        <v>4.0</v>
      </c>
      <c r="N27" s="39">
        <f t="shared" si="6"/>
        <v>91756.96081</v>
      </c>
      <c r="P27" s="123"/>
      <c r="Q27" s="123"/>
    </row>
    <row r="28" ht="12.75" customHeight="1">
      <c r="A28" s="40"/>
      <c r="B28" s="34" t="s">
        <v>1716</v>
      </c>
      <c r="C28" s="35" t="s">
        <v>135</v>
      </c>
      <c r="D28" s="42">
        <v>7116.0</v>
      </c>
      <c r="E28" s="54">
        <v>50347.91509712999</v>
      </c>
      <c r="F28" s="54">
        <v>14843.0</v>
      </c>
      <c r="G28" s="54">
        <f t="shared" si="3"/>
        <v>7050</v>
      </c>
      <c r="H28" s="37">
        <v>4.0</v>
      </c>
      <c r="I28" s="55">
        <f t="shared" si="4"/>
        <v>93390.9151</v>
      </c>
      <c r="J28" s="54">
        <f t="shared" ref="J28:L28" si="25">E28-(E28*$K$1)</f>
        <v>50347.9151</v>
      </c>
      <c r="K28" s="54">
        <f t="shared" si="25"/>
        <v>14843</v>
      </c>
      <c r="L28" s="54">
        <f t="shared" si="25"/>
        <v>7050</v>
      </c>
      <c r="M28" s="37">
        <v>4.0</v>
      </c>
      <c r="N28" s="39">
        <f t="shared" si="6"/>
        <v>93390.9151</v>
      </c>
      <c r="P28" s="123"/>
      <c r="Q28" s="123"/>
    </row>
    <row r="29" ht="12.75" customHeight="1">
      <c r="A29" s="40"/>
      <c r="B29" s="34" t="s">
        <v>1717</v>
      </c>
      <c r="C29" s="35" t="s">
        <v>407</v>
      </c>
      <c r="D29" s="36">
        <v>7451.0</v>
      </c>
      <c r="E29" s="54">
        <v>51879.85165976761</v>
      </c>
      <c r="F29" s="54">
        <v>15375.0</v>
      </c>
      <c r="G29" s="54">
        <f t="shared" si="3"/>
        <v>7050</v>
      </c>
      <c r="H29" s="37">
        <v>4.0</v>
      </c>
      <c r="I29" s="55">
        <f t="shared" si="4"/>
        <v>95454.85166</v>
      </c>
      <c r="J29" s="54">
        <f t="shared" ref="J29:L29" si="26">E29-(E29*$K$1)</f>
        <v>51879.85166</v>
      </c>
      <c r="K29" s="54">
        <f t="shared" si="26"/>
        <v>15375</v>
      </c>
      <c r="L29" s="54">
        <f t="shared" si="26"/>
        <v>7050</v>
      </c>
      <c r="M29" s="37">
        <v>4.0</v>
      </c>
      <c r="N29" s="39">
        <f t="shared" si="6"/>
        <v>95454.85166</v>
      </c>
      <c r="P29" s="123"/>
      <c r="Q29" s="123"/>
    </row>
    <row r="30" ht="12.75" customHeight="1">
      <c r="A30" s="40"/>
      <c r="B30" s="34" t="s">
        <v>1718</v>
      </c>
      <c r="C30" s="35" t="s">
        <v>137</v>
      </c>
      <c r="D30" s="42">
        <v>7786.0</v>
      </c>
      <c r="E30" s="54">
        <v>53411.788222405194</v>
      </c>
      <c r="F30" s="54">
        <v>15908.0</v>
      </c>
      <c r="G30" s="54">
        <f t="shared" si="3"/>
        <v>7050</v>
      </c>
      <c r="H30" s="37">
        <v>4.0</v>
      </c>
      <c r="I30" s="55">
        <f t="shared" si="4"/>
        <v>97519.78822</v>
      </c>
      <c r="J30" s="54">
        <f t="shared" ref="J30:L30" si="27">E30-(E30*$K$1)</f>
        <v>53411.78822</v>
      </c>
      <c r="K30" s="54">
        <f t="shared" si="27"/>
        <v>15908</v>
      </c>
      <c r="L30" s="54">
        <f t="shared" si="27"/>
        <v>7050</v>
      </c>
      <c r="M30" s="37">
        <v>4.0</v>
      </c>
      <c r="N30" s="39">
        <f t="shared" si="6"/>
        <v>97519.78822</v>
      </c>
      <c r="P30" s="123"/>
      <c r="Q30" s="123"/>
    </row>
    <row r="31" ht="12.75" customHeight="1">
      <c r="A31" s="40"/>
      <c r="B31" s="34" t="s">
        <v>1719</v>
      </c>
      <c r="C31" s="35" t="s">
        <v>410</v>
      </c>
      <c r="D31" s="36">
        <v>8126.0</v>
      </c>
      <c r="E31" s="54">
        <v>54969.72370842961</v>
      </c>
      <c r="F31" s="54">
        <v>16437.0</v>
      </c>
      <c r="G31" s="54">
        <f t="shared" si="3"/>
        <v>7050</v>
      </c>
      <c r="H31" s="37">
        <v>5.0</v>
      </c>
      <c r="I31" s="55">
        <f t="shared" si="4"/>
        <v>106656.7237</v>
      </c>
      <c r="J31" s="54">
        <f t="shared" ref="J31:L31" si="28">E31-(E31*$K$1)</f>
        <v>54969.72371</v>
      </c>
      <c r="K31" s="54">
        <f t="shared" si="28"/>
        <v>16437</v>
      </c>
      <c r="L31" s="54">
        <f t="shared" si="28"/>
        <v>7050</v>
      </c>
      <c r="M31" s="37">
        <v>5.0</v>
      </c>
      <c r="N31" s="39">
        <f t="shared" si="6"/>
        <v>106656.7237</v>
      </c>
      <c r="P31" s="123"/>
      <c r="Q31" s="123"/>
    </row>
    <row r="32" ht="12.75" customHeight="1">
      <c r="A32" s="40"/>
      <c r="B32" s="34" t="s">
        <v>1720</v>
      </c>
      <c r="C32" s="35" t="s">
        <v>139</v>
      </c>
      <c r="D32" s="42">
        <v>8466.0</v>
      </c>
      <c r="E32" s="54">
        <v>56527.65919445401</v>
      </c>
      <c r="F32" s="54">
        <v>16970.0</v>
      </c>
      <c r="G32" s="54">
        <f t="shared" si="3"/>
        <v>7050</v>
      </c>
      <c r="H32" s="37">
        <v>6.0</v>
      </c>
      <c r="I32" s="55">
        <f t="shared" si="4"/>
        <v>115797.6592</v>
      </c>
      <c r="J32" s="54">
        <f t="shared" ref="J32:L32" si="29">E32-(E32*$K$1)</f>
        <v>56527.65919</v>
      </c>
      <c r="K32" s="54">
        <f t="shared" si="29"/>
        <v>16970</v>
      </c>
      <c r="L32" s="54">
        <f t="shared" si="29"/>
        <v>7050</v>
      </c>
      <c r="M32" s="37">
        <v>6.0</v>
      </c>
      <c r="N32" s="39">
        <f t="shared" si="6"/>
        <v>115797.6592</v>
      </c>
      <c r="P32" s="123"/>
      <c r="Q32" s="123"/>
    </row>
    <row r="33" ht="12.75" customHeight="1">
      <c r="A33" s="40"/>
      <c r="B33" s="34" t="s">
        <v>1721</v>
      </c>
      <c r="C33" s="35" t="s">
        <v>413</v>
      </c>
      <c r="D33" s="36">
        <v>8789.0</v>
      </c>
      <c r="E33" s="54">
        <v>57703.610498410795</v>
      </c>
      <c r="F33" s="54">
        <v>17497.0</v>
      </c>
      <c r="G33" s="54">
        <f t="shared" si="3"/>
        <v>7050</v>
      </c>
      <c r="H33" s="37">
        <v>6.0</v>
      </c>
      <c r="I33" s="55">
        <f t="shared" si="4"/>
        <v>117500.6105</v>
      </c>
      <c r="J33" s="54">
        <f t="shared" ref="J33:L33" si="30">E33-(E33*$K$1)</f>
        <v>57703.6105</v>
      </c>
      <c r="K33" s="54">
        <f t="shared" si="30"/>
        <v>17497</v>
      </c>
      <c r="L33" s="54">
        <f t="shared" si="30"/>
        <v>7050</v>
      </c>
      <c r="M33" s="37">
        <v>6.0</v>
      </c>
      <c r="N33" s="39">
        <f t="shared" si="6"/>
        <v>117500.6105</v>
      </c>
      <c r="P33" s="123"/>
      <c r="Q33" s="123"/>
    </row>
    <row r="34" ht="12.75" customHeight="1">
      <c r="A34" s="40"/>
      <c r="B34" s="34" t="s">
        <v>1722</v>
      </c>
      <c r="C34" s="35" t="s">
        <v>141</v>
      </c>
      <c r="D34" s="42">
        <v>9112.0</v>
      </c>
      <c r="E34" s="54">
        <v>58879.5618023676</v>
      </c>
      <c r="F34" s="54">
        <v>18026.0</v>
      </c>
      <c r="G34" s="54">
        <f t="shared" si="3"/>
        <v>7050</v>
      </c>
      <c r="H34" s="37">
        <v>6.0</v>
      </c>
      <c r="I34" s="55">
        <f t="shared" si="4"/>
        <v>119205.5618</v>
      </c>
      <c r="J34" s="54">
        <f t="shared" ref="J34:L34" si="31">E34-(E34*$K$1)</f>
        <v>58879.5618</v>
      </c>
      <c r="K34" s="54">
        <f t="shared" si="31"/>
        <v>18026</v>
      </c>
      <c r="L34" s="54">
        <f t="shared" si="31"/>
        <v>7050</v>
      </c>
      <c r="M34" s="37">
        <v>6.0</v>
      </c>
      <c r="N34" s="39">
        <f t="shared" si="6"/>
        <v>119205.5618</v>
      </c>
      <c r="P34" s="123"/>
      <c r="Q34" s="123"/>
    </row>
    <row r="35" ht="12.75" customHeight="1">
      <c r="A35" s="40"/>
      <c r="B35" s="34" t="s">
        <v>1723</v>
      </c>
      <c r="C35" s="35" t="s">
        <v>416</v>
      </c>
      <c r="D35" s="36">
        <v>9456.0</v>
      </c>
      <c r="E35" s="54">
        <v>60723.485445646824</v>
      </c>
      <c r="F35" s="54">
        <v>18556.0</v>
      </c>
      <c r="G35" s="54">
        <f t="shared" si="3"/>
        <v>7050</v>
      </c>
      <c r="H35" s="37">
        <v>6.0</v>
      </c>
      <c r="I35" s="55">
        <f t="shared" si="4"/>
        <v>121579.4854</v>
      </c>
      <c r="J35" s="54">
        <f t="shared" ref="J35:L35" si="32">E35-(E35*$K$1)</f>
        <v>60723.48545</v>
      </c>
      <c r="K35" s="54">
        <f t="shared" si="32"/>
        <v>18556</v>
      </c>
      <c r="L35" s="54">
        <f t="shared" si="32"/>
        <v>7050</v>
      </c>
      <c r="M35" s="37">
        <v>6.0</v>
      </c>
      <c r="N35" s="39">
        <f t="shared" si="6"/>
        <v>121579.4854</v>
      </c>
      <c r="P35" s="123"/>
      <c r="Q35" s="123"/>
    </row>
    <row r="36" ht="12.75" customHeight="1">
      <c r="A36" s="40"/>
      <c r="B36" s="34" t="s">
        <v>1724</v>
      </c>
      <c r="C36" s="35" t="s">
        <v>143</v>
      </c>
      <c r="D36" s="42">
        <v>9800.0</v>
      </c>
      <c r="E36" s="54">
        <v>62569.40900610959</v>
      </c>
      <c r="F36" s="54">
        <v>19085.0</v>
      </c>
      <c r="G36" s="54">
        <f t="shared" si="3"/>
        <v>7050</v>
      </c>
      <c r="H36" s="37">
        <v>6.0</v>
      </c>
      <c r="I36" s="55">
        <f t="shared" si="4"/>
        <v>123954.409</v>
      </c>
      <c r="J36" s="54">
        <f t="shared" ref="J36:L36" si="33">E36-(E36*$K$1)</f>
        <v>62569.40901</v>
      </c>
      <c r="K36" s="54">
        <f t="shared" si="33"/>
        <v>19085</v>
      </c>
      <c r="L36" s="54">
        <f t="shared" si="33"/>
        <v>7050</v>
      </c>
      <c r="M36" s="37">
        <v>6.0</v>
      </c>
      <c r="N36" s="39">
        <f t="shared" si="6"/>
        <v>123954.409</v>
      </c>
      <c r="P36" s="123"/>
      <c r="Q36" s="123"/>
    </row>
    <row r="37" ht="12.75" customHeight="1">
      <c r="A37" s="40"/>
      <c r="B37" s="34" t="s">
        <v>1725</v>
      </c>
      <c r="C37" s="35" t="s">
        <v>419</v>
      </c>
      <c r="D37" s="36">
        <v>10122.0</v>
      </c>
      <c r="E37" s="54">
        <v>63673.36329145679</v>
      </c>
      <c r="F37" s="54">
        <v>19618.0</v>
      </c>
      <c r="G37" s="54">
        <f t="shared" si="3"/>
        <v>7050</v>
      </c>
      <c r="H37" s="37">
        <v>6.0</v>
      </c>
      <c r="I37" s="55">
        <f t="shared" si="4"/>
        <v>125591.3633</v>
      </c>
      <c r="J37" s="54">
        <f t="shared" ref="J37:L37" si="34">E37-(E37*$K$1)</f>
        <v>63673.36329</v>
      </c>
      <c r="K37" s="54">
        <f t="shared" si="34"/>
        <v>19618</v>
      </c>
      <c r="L37" s="54">
        <f t="shared" si="34"/>
        <v>7050</v>
      </c>
      <c r="M37" s="37">
        <v>6.0</v>
      </c>
      <c r="N37" s="39">
        <f t="shared" si="6"/>
        <v>125591.3633</v>
      </c>
      <c r="P37" s="123"/>
      <c r="Q37" s="123"/>
    </row>
    <row r="38" ht="12.75" customHeight="1">
      <c r="A38" s="40"/>
      <c r="B38" s="34" t="s">
        <v>1726</v>
      </c>
      <c r="C38" s="35" t="s">
        <v>145</v>
      </c>
      <c r="D38" s="42">
        <v>10444.0</v>
      </c>
      <c r="E38" s="54">
        <v>64777.31757680401</v>
      </c>
      <c r="F38" s="54">
        <v>20147.0</v>
      </c>
      <c r="G38" s="54">
        <f t="shared" si="3"/>
        <v>7050</v>
      </c>
      <c r="H38" s="37">
        <v>6.0</v>
      </c>
      <c r="I38" s="55">
        <f t="shared" si="4"/>
        <v>127224.3176</v>
      </c>
      <c r="J38" s="54">
        <f t="shared" ref="J38:L38" si="35">E38-(E38*$K$1)</f>
        <v>64777.31758</v>
      </c>
      <c r="K38" s="54">
        <f t="shared" si="35"/>
        <v>20147</v>
      </c>
      <c r="L38" s="54">
        <f t="shared" si="35"/>
        <v>7050</v>
      </c>
      <c r="M38" s="37">
        <v>6.0</v>
      </c>
      <c r="N38" s="39">
        <f t="shared" si="6"/>
        <v>127224.3176</v>
      </c>
      <c r="P38" s="123"/>
      <c r="Q38" s="123"/>
    </row>
    <row r="39" ht="12.75" customHeight="1">
      <c r="A39" s="40"/>
      <c r="B39" s="34" t="s">
        <v>1727</v>
      </c>
      <c r="C39" s="35" t="s">
        <v>422</v>
      </c>
      <c r="D39" s="36">
        <v>10789.0</v>
      </c>
      <c r="E39" s="54">
        <v>66309.2541394416</v>
      </c>
      <c r="F39" s="54">
        <v>20680.0</v>
      </c>
      <c r="G39" s="54">
        <f t="shared" si="3"/>
        <v>7050</v>
      </c>
      <c r="H39" s="37">
        <v>7.0</v>
      </c>
      <c r="I39" s="55">
        <f t="shared" si="4"/>
        <v>136339.2541</v>
      </c>
      <c r="J39" s="54">
        <f t="shared" ref="J39:L39" si="36">E39-(E39*$K$1)</f>
        <v>66309.25414</v>
      </c>
      <c r="K39" s="54">
        <f t="shared" si="36"/>
        <v>20680</v>
      </c>
      <c r="L39" s="54">
        <f t="shared" si="36"/>
        <v>7050</v>
      </c>
      <c r="M39" s="37">
        <v>7.0</v>
      </c>
      <c r="N39" s="39">
        <f t="shared" si="6"/>
        <v>136339.2541</v>
      </c>
      <c r="P39" s="123"/>
      <c r="Q39" s="123"/>
    </row>
    <row r="40" ht="12.75" customHeight="1">
      <c r="A40" s="40"/>
      <c r="B40" s="34" t="s">
        <v>1728</v>
      </c>
      <c r="C40" s="35" t="s">
        <v>147</v>
      </c>
      <c r="D40" s="42">
        <v>11134.0</v>
      </c>
      <c r="E40" s="54">
        <v>67841.1907020792</v>
      </c>
      <c r="F40" s="54">
        <v>21212.0</v>
      </c>
      <c r="G40" s="54">
        <f t="shared" si="3"/>
        <v>7050</v>
      </c>
      <c r="H40" s="37">
        <v>8.0</v>
      </c>
      <c r="I40" s="55">
        <f t="shared" si="4"/>
        <v>145453.1907</v>
      </c>
      <c r="J40" s="54">
        <f t="shared" ref="J40:L40" si="37">E40-(E40*$K$1)</f>
        <v>67841.1907</v>
      </c>
      <c r="K40" s="54">
        <f t="shared" si="37"/>
        <v>21212</v>
      </c>
      <c r="L40" s="54">
        <f t="shared" si="37"/>
        <v>7050</v>
      </c>
      <c r="M40" s="37">
        <v>8.0</v>
      </c>
      <c r="N40" s="39">
        <f t="shared" si="6"/>
        <v>145453.1907</v>
      </c>
      <c r="P40" s="123"/>
      <c r="Q40" s="123"/>
    </row>
    <row r="41" ht="12.75" customHeight="1">
      <c r="A41" s="40"/>
      <c r="B41" s="34" t="s">
        <v>1729</v>
      </c>
      <c r="C41" s="35" t="s">
        <v>425</v>
      </c>
      <c r="D41" s="36">
        <v>11440.0</v>
      </c>
      <c r="E41" s="54">
        <v>69031.1414263212</v>
      </c>
      <c r="F41" s="54">
        <v>21742.0</v>
      </c>
      <c r="G41" s="54">
        <f t="shared" si="3"/>
        <v>7050</v>
      </c>
      <c r="H41" s="37">
        <v>8.0</v>
      </c>
      <c r="I41" s="55">
        <f t="shared" si="4"/>
        <v>147173.1414</v>
      </c>
      <c r="J41" s="54">
        <f t="shared" ref="J41:L41" si="38">E41-(E41*$K$1)</f>
        <v>69031.14143</v>
      </c>
      <c r="K41" s="54">
        <f t="shared" si="38"/>
        <v>21742</v>
      </c>
      <c r="L41" s="54">
        <f t="shared" si="38"/>
        <v>7050</v>
      </c>
      <c r="M41" s="37">
        <v>8.0</v>
      </c>
      <c r="N41" s="39">
        <f t="shared" si="6"/>
        <v>147173.1414</v>
      </c>
      <c r="P41" s="123"/>
      <c r="Q41" s="123"/>
    </row>
    <row r="42" ht="12.75" customHeight="1">
      <c r="A42" s="40"/>
      <c r="B42" s="34" t="s">
        <v>1730</v>
      </c>
      <c r="C42" s="35" t="s">
        <v>149</v>
      </c>
      <c r="D42" s="42">
        <v>11746.0</v>
      </c>
      <c r="E42" s="54">
        <v>70219.09223337959</v>
      </c>
      <c r="F42" s="54">
        <v>22271.0</v>
      </c>
      <c r="G42" s="54">
        <f t="shared" si="3"/>
        <v>7050</v>
      </c>
      <c r="H42" s="37">
        <v>8.0</v>
      </c>
      <c r="I42" s="55">
        <f t="shared" si="4"/>
        <v>148890.0922</v>
      </c>
      <c r="J42" s="54">
        <f t="shared" ref="J42:L42" si="39">E42-(E42*$K$1)</f>
        <v>70219.09223</v>
      </c>
      <c r="K42" s="54">
        <f t="shared" si="39"/>
        <v>22271</v>
      </c>
      <c r="L42" s="54">
        <f t="shared" si="39"/>
        <v>7050</v>
      </c>
      <c r="M42" s="37">
        <v>8.0</v>
      </c>
      <c r="N42" s="39">
        <f t="shared" si="6"/>
        <v>148890.0922</v>
      </c>
      <c r="P42" s="123"/>
      <c r="Q42" s="123"/>
    </row>
    <row r="43" ht="12.75" customHeight="1">
      <c r="A43" s="40"/>
      <c r="B43" s="34" t="s">
        <v>1731</v>
      </c>
      <c r="C43" s="35" t="s">
        <v>428</v>
      </c>
      <c r="D43" s="36">
        <v>12097.0</v>
      </c>
      <c r="E43" s="54">
        <v>71409.04295762158</v>
      </c>
      <c r="F43" s="54">
        <v>22801.0</v>
      </c>
      <c r="G43" s="54">
        <f t="shared" si="3"/>
        <v>7050</v>
      </c>
      <c r="H43" s="37">
        <v>8.0</v>
      </c>
      <c r="I43" s="55">
        <f t="shared" si="4"/>
        <v>150610.043</v>
      </c>
      <c r="J43" s="54">
        <f t="shared" ref="J43:L43" si="40">E43-(E43*$K$1)</f>
        <v>71409.04296</v>
      </c>
      <c r="K43" s="54">
        <f t="shared" si="40"/>
        <v>22801</v>
      </c>
      <c r="L43" s="54">
        <f t="shared" si="40"/>
        <v>7050</v>
      </c>
      <c r="M43" s="37">
        <v>8.0</v>
      </c>
      <c r="N43" s="39">
        <f t="shared" si="6"/>
        <v>150610.043</v>
      </c>
      <c r="P43" s="123"/>
      <c r="Q43" s="123"/>
    </row>
    <row r="44" ht="12.75" customHeight="1">
      <c r="A44" s="40"/>
      <c r="B44" s="34" t="s">
        <v>1732</v>
      </c>
      <c r="C44" s="35" t="s">
        <v>151</v>
      </c>
      <c r="D44" s="42">
        <v>12448.0</v>
      </c>
      <c r="E44" s="54">
        <v>72600.9935990472</v>
      </c>
      <c r="F44" s="54">
        <v>23331.0</v>
      </c>
      <c r="G44" s="54">
        <f t="shared" si="3"/>
        <v>7050</v>
      </c>
      <c r="H44" s="37">
        <v>8.0</v>
      </c>
      <c r="I44" s="55">
        <f t="shared" si="4"/>
        <v>152331.9936</v>
      </c>
      <c r="J44" s="54">
        <f t="shared" ref="J44:L44" si="41">E44-(E44*$K$1)</f>
        <v>72600.9936</v>
      </c>
      <c r="K44" s="54">
        <f t="shared" si="41"/>
        <v>23331</v>
      </c>
      <c r="L44" s="54">
        <f t="shared" si="41"/>
        <v>7050</v>
      </c>
      <c r="M44" s="37">
        <v>8.0</v>
      </c>
      <c r="N44" s="39">
        <f t="shared" si="6"/>
        <v>152331.9936</v>
      </c>
      <c r="P44" s="123"/>
      <c r="Q44" s="123"/>
    </row>
    <row r="45" ht="12.75" customHeight="1">
      <c r="A45" s="40"/>
      <c r="B45" s="34" t="s">
        <v>1733</v>
      </c>
      <c r="C45" s="35" t="s">
        <v>431</v>
      </c>
      <c r="D45" s="36">
        <v>12760.0</v>
      </c>
      <c r="E45" s="54">
        <v>74128.93032731762</v>
      </c>
      <c r="F45" s="54">
        <v>23860.0</v>
      </c>
      <c r="G45" s="54">
        <f t="shared" si="3"/>
        <v>7050</v>
      </c>
      <c r="H45" s="37">
        <v>8.0</v>
      </c>
      <c r="I45" s="55">
        <f t="shared" si="4"/>
        <v>154388.9303</v>
      </c>
      <c r="J45" s="54">
        <f t="shared" ref="J45:L45" si="42">E45-(E45*$K$1)</f>
        <v>74128.93033</v>
      </c>
      <c r="K45" s="54">
        <f t="shared" si="42"/>
        <v>23860</v>
      </c>
      <c r="L45" s="54">
        <f t="shared" si="42"/>
        <v>7050</v>
      </c>
      <c r="M45" s="37">
        <v>8.0</v>
      </c>
      <c r="N45" s="39">
        <f t="shared" si="6"/>
        <v>154388.9303</v>
      </c>
      <c r="P45" s="123"/>
      <c r="Q45" s="123"/>
    </row>
    <row r="46" ht="12.75" customHeight="1">
      <c r="A46" s="40"/>
      <c r="B46" s="34" t="s">
        <v>1734</v>
      </c>
      <c r="C46" s="35" t="s">
        <v>153</v>
      </c>
      <c r="D46" s="42">
        <v>13072.0</v>
      </c>
      <c r="E46" s="54">
        <v>75660.8668899552</v>
      </c>
      <c r="F46" s="54">
        <v>24393.0</v>
      </c>
      <c r="G46" s="54">
        <f t="shared" si="3"/>
        <v>7050</v>
      </c>
      <c r="H46" s="37">
        <v>8.0</v>
      </c>
      <c r="I46" s="55">
        <f t="shared" si="4"/>
        <v>156453.8669</v>
      </c>
      <c r="J46" s="54">
        <f t="shared" ref="J46:L46" si="43">E46-(E46*$K$1)</f>
        <v>75660.86689</v>
      </c>
      <c r="K46" s="54">
        <f t="shared" si="43"/>
        <v>24393</v>
      </c>
      <c r="L46" s="54">
        <f t="shared" si="43"/>
        <v>7050</v>
      </c>
      <c r="M46" s="37">
        <v>8.0</v>
      </c>
      <c r="N46" s="39">
        <f t="shared" si="6"/>
        <v>156453.8669</v>
      </c>
      <c r="P46" s="123"/>
      <c r="Q46" s="123"/>
    </row>
    <row r="47" ht="12.75" customHeight="1">
      <c r="A47" s="40"/>
      <c r="B47" s="34" t="s">
        <v>1735</v>
      </c>
      <c r="C47" s="35" t="s">
        <v>434</v>
      </c>
      <c r="D47" s="36">
        <v>13419.0</v>
      </c>
      <c r="E47" s="54">
        <v>77190.8035354092</v>
      </c>
      <c r="F47" s="54">
        <v>24919.0</v>
      </c>
      <c r="G47" s="54">
        <f t="shared" si="3"/>
        <v>7050</v>
      </c>
      <c r="H47" s="37">
        <v>8.0</v>
      </c>
      <c r="I47" s="55">
        <f t="shared" si="4"/>
        <v>158509.8035</v>
      </c>
      <c r="J47" s="54">
        <f t="shared" ref="J47:L47" si="44">E47-(E47*$K$1)</f>
        <v>77190.80354</v>
      </c>
      <c r="K47" s="54">
        <f t="shared" si="44"/>
        <v>24919</v>
      </c>
      <c r="L47" s="54">
        <f t="shared" si="44"/>
        <v>7050</v>
      </c>
      <c r="M47" s="37">
        <v>8.0</v>
      </c>
      <c r="N47" s="39">
        <f t="shared" si="6"/>
        <v>158509.8035</v>
      </c>
      <c r="P47" s="123"/>
      <c r="Q47" s="123"/>
    </row>
    <row r="48" ht="12.75" customHeight="1">
      <c r="A48" s="40"/>
      <c r="B48" s="34" t="s">
        <v>1736</v>
      </c>
      <c r="C48" s="35" t="s">
        <v>155</v>
      </c>
      <c r="D48" s="42">
        <v>13766.0</v>
      </c>
      <c r="E48" s="54">
        <v>78722.7400980468</v>
      </c>
      <c r="F48" s="54">
        <v>25449.0</v>
      </c>
      <c r="G48" s="54">
        <f t="shared" si="3"/>
        <v>7050</v>
      </c>
      <c r="H48" s="37">
        <v>8.0</v>
      </c>
      <c r="I48" s="55">
        <f t="shared" si="4"/>
        <v>160571.7401</v>
      </c>
      <c r="J48" s="54">
        <f t="shared" ref="J48:L48" si="45">E48-(E48*$K$1)</f>
        <v>78722.7401</v>
      </c>
      <c r="K48" s="54">
        <f t="shared" si="45"/>
        <v>25449</v>
      </c>
      <c r="L48" s="54">
        <f t="shared" si="45"/>
        <v>7050</v>
      </c>
      <c r="M48" s="37">
        <v>8.0</v>
      </c>
      <c r="N48" s="39">
        <f t="shared" si="6"/>
        <v>160571.7401</v>
      </c>
      <c r="P48" s="123"/>
      <c r="Q48" s="123"/>
    </row>
    <row r="49" ht="12.75" customHeight="1">
      <c r="A49" s="28"/>
      <c r="B49" s="43"/>
      <c r="C49" s="44"/>
      <c r="D49" s="45"/>
      <c r="E49" s="48">
        <v>0.0</v>
      </c>
      <c r="F49" s="48"/>
      <c r="G49" s="48">
        <v>0.0</v>
      </c>
      <c r="H49" s="48">
        <v>0.0</v>
      </c>
      <c r="I49" s="50"/>
      <c r="J49" s="48">
        <f t="shared" ref="J49:K49" si="46">E49-(E49*$K$1)</f>
        <v>0</v>
      </c>
      <c r="K49" s="48">
        <f t="shared" si="46"/>
        <v>0</v>
      </c>
      <c r="L49" s="48"/>
      <c r="M49" s="94"/>
      <c r="N49" s="48">
        <f t="shared" si="6"/>
        <v>0</v>
      </c>
      <c r="P49" s="123"/>
      <c r="Q49" s="123"/>
    </row>
    <row r="50" ht="12.75" customHeight="1">
      <c r="A50" s="33">
        <v>350.0</v>
      </c>
      <c r="B50" s="34" t="s">
        <v>1737</v>
      </c>
      <c r="C50" s="35" t="s">
        <v>199</v>
      </c>
      <c r="D50" s="42">
        <v>2386.0</v>
      </c>
      <c r="E50" s="54">
        <v>27184.874276674793</v>
      </c>
      <c r="F50" s="54">
        <v>5558.0</v>
      </c>
      <c r="G50" s="54">
        <f t="shared" ref="G50:G90" si="48">$L$3</f>
        <v>7050</v>
      </c>
      <c r="H50" s="37">
        <v>1.0</v>
      </c>
      <c r="I50" s="55">
        <f t="shared" ref="I50:I90" si="49">E50+F50+(G50*H50)</f>
        <v>39792.87428</v>
      </c>
      <c r="J50" s="54">
        <f t="shared" ref="J50:L50" si="47">E50-(E50*$K$1)</f>
        <v>27184.87428</v>
      </c>
      <c r="K50" s="54">
        <f t="shared" si="47"/>
        <v>5558</v>
      </c>
      <c r="L50" s="54">
        <f t="shared" si="47"/>
        <v>7050</v>
      </c>
      <c r="M50" s="37">
        <v>1.0</v>
      </c>
      <c r="N50" s="39">
        <f t="shared" si="6"/>
        <v>39792.87428</v>
      </c>
      <c r="P50" s="123"/>
      <c r="Q50" s="123"/>
    </row>
    <row r="51" ht="12.75" customHeight="1">
      <c r="A51" s="40"/>
      <c r="B51" s="34" t="s">
        <v>1738</v>
      </c>
      <c r="C51" s="35" t="s">
        <v>465</v>
      </c>
      <c r="D51" s="36">
        <v>2923.0</v>
      </c>
      <c r="E51" s="54">
        <v>29334.785249044802</v>
      </c>
      <c r="F51" s="54">
        <v>6254.0</v>
      </c>
      <c r="G51" s="54">
        <f t="shared" si="48"/>
        <v>7050</v>
      </c>
      <c r="H51" s="37">
        <v>1.0</v>
      </c>
      <c r="I51" s="55">
        <f t="shared" si="49"/>
        <v>42638.78525</v>
      </c>
      <c r="J51" s="54">
        <f t="shared" ref="J51:L51" si="50">E51-(E51*$K$1)</f>
        <v>29334.78525</v>
      </c>
      <c r="K51" s="54">
        <f t="shared" si="50"/>
        <v>6254</v>
      </c>
      <c r="L51" s="54">
        <f t="shared" si="50"/>
        <v>7050</v>
      </c>
      <c r="M51" s="37">
        <v>1.0</v>
      </c>
      <c r="N51" s="39">
        <f t="shared" si="6"/>
        <v>42638.78525</v>
      </c>
      <c r="P51" s="123"/>
      <c r="Q51" s="123"/>
    </row>
    <row r="52" ht="12.75" customHeight="1">
      <c r="A52" s="40"/>
      <c r="B52" s="34" t="s">
        <v>1739</v>
      </c>
      <c r="C52" s="35" t="s">
        <v>201</v>
      </c>
      <c r="D52" s="42">
        <v>3460.0</v>
      </c>
      <c r="E52" s="54">
        <v>31486.696138598392</v>
      </c>
      <c r="F52" s="54">
        <v>6953.0</v>
      </c>
      <c r="G52" s="54">
        <f t="shared" si="48"/>
        <v>7050</v>
      </c>
      <c r="H52" s="37">
        <v>1.0</v>
      </c>
      <c r="I52" s="55">
        <f t="shared" si="49"/>
        <v>45489.69614</v>
      </c>
      <c r="J52" s="54">
        <f t="shared" ref="J52:L52" si="51">E52-(E52*$K$1)</f>
        <v>31486.69614</v>
      </c>
      <c r="K52" s="54">
        <f t="shared" si="51"/>
        <v>6953</v>
      </c>
      <c r="L52" s="54">
        <f t="shared" si="51"/>
        <v>7050</v>
      </c>
      <c r="M52" s="37">
        <v>1.0</v>
      </c>
      <c r="N52" s="39">
        <f t="shared" si="6"/>
        <v>45489.69614</v>
      </c>
      <c r="P52" s="124"/>
      <c r="Q52" s="123"/>
    </row>
    <row r="53" ht="12.75" customHeight="1">
      <c r="A53" s="40"/>
      <c r="B53" s="34" t="s">
        <v>1740</v>
      </c>
      <c r="C53" s="35" t="s">
        <v>468</v>
      </c>
      <c r="D53" s="36">
        <v>3987.0</v>
      </c>
      <c r="E53" s="54">
        <v>34264.5811066188</v>
      </c>
      <c r="F53" s="54">
        <v>7647.0</v>
      </c>
      <c r="G53" s="54">
        <f t="shared" si="48"/>
        <v>7050</v>
      </c>
      <c r="H53" s="37">
        <v>1.0</v>
      </c>
      <c r="I53" s="55">
        <f t="shared" si="49"/>
        <v>48961.58111</v>
      </c>
      <c r="J53" s="54">
        <f t="shared" ref="J53:L53" si="52">E53-(E53*$K$1)</f>
        <v>34264.58111</v>
      </c>
      <c r="K53" s="54">
        <f t="shared" si="52"/>
        <v>7647</v>
      </c>
      <c r="L53" s="54">
        <f t="shared" si="52"/>
        <v>7050</v>
      </c>
      <c r="M53" s="37">
        <v>1.0</v>
      </c>
      <c r="N53" s="39">
        <f t="shared" si="6"/>
        <v>48961.58111</v>
      </c>
      <c r="P53" s="124"/>
      <c r="Q53" s="123"/>
    </row>
    <row r="54" ht="12.75" customHeight="1">
      <c r="A54" s="40"/>
      <c r="B54" s="34" t="s">
        <v>1741</v>
      </c>
      <c r="C54" s="35" t="s">
        <v>203</v>
      </c>
      <c r="D54" s="42">
        <v>4531.0</v>
      </c>
      <c r="E54" s="54">
        <v>37042.466074639204</v>
      </c>
      <c r="F54" s="54">
        <v>8340.0</v>
      </c>
      <c r="G54" s="54">
        <f t="shared" si="48"/>
        <v>7050</v>
      </c>
      <c r="H54" s="37">
        <v>2.0</v>
      </c>
      <c r="I54" s="55">
        <f t="shared" si="49"/>
        <v>59482.46607</v>
      </c>
      <c r="J54" s="54">
        <f t="shared" ref="J54:L54" si="53">E54-(E54*$K$1)</f>
        <v>37042.46607</v>
      </c>
      <c r="K54" s="54">
        <f t="shared" si="53"/>
        <v>8340</v>
      </c>
      <c r="L54" s="54">
        <f t="shared" si="53"/>
        <v>7050</v>
      </c>
      <c r="M54" s="37">
        <v>2.0</v>
      </c>
      <c r="N54" s="39">
        <f t="shared" si="6"/>
        <v>59482.46607</v>
      </c>
      <c r="P54" s="124"/>
      <c r="Q54" s="123"/>
    </row>
    <row r="55" ht="12.75" customHeight="1">
      <c r="A55" s="40"/>
      <c r="B55" s="34" t="s">
        <v>1742</v>
      </c>
      <c r="C55" s="35" t="s">
        <v>471</v>
      </c>
      <c r="D55" s="36">
        <v>5062.0</v>
      </c>
      <c r="E55" s="54">
        <v>39734.3546037648</v>
      </c>
      <c r="F55" s="54">
        <v>9036.0</v>
      </c>
      <c r="G55" s="54">
        <f t="shared" si="48"/>
        <v>7050</v>
      </c>
      <c r="H55" s="37">
        <v>2.0</v>
      </c>
      <c r="I55" s="55">
        <f t="shared" si="49"/>
        <v>62870.3546</v>
      </c>
      <c r="J55" s="54">
        <f t="shared" ref="J55:L55" si="54">E55-(E55*$K$1)</f>
        <v>39734.3546</v>
      </c>
      <c r="K55" s="54">
        <f t="shared" si="54"/>
        <v>9036</v>
      </c>
      <c r="L55" s="54">
        <f t="shared" si="54"/>
        <v>7050</v>
      </c>
      <c r="M55" s="37">
        <v>2.0</v>
      </c>
      <c r="N55" s="39">
        <f t="shared" si="6"/>
        <v>62870.3546</v>
      </c>
      <c r="P55" s="123"/>
      <c r="Q55" s="123"/>
    </row>
    <row r="56" ht="12.75" customHeight="1">
      <c r="A56" s="40"/>
      <c r="B56" s="34" t="s">
        <v>1743</v>
      </c>
      <c r="C56" s="35" t="s">
        <v>205</v>
      </c>
      <c r="D56" s="42">
        <v>5607.0</v>
      </c>
      <c r="E56" s="54">
        <v>42426.2431328904</v>
      </c>
      <c r="F56" s="54">
        <v>9730.0</v>
      </c>
      <c r="G56" s="54">
        <f t="shared" si="48"/>
        <v>7050</v>
      </c>
      <c r="H56" s="37">
        <v>2.0</v>
      </c>
      <c r="I56" s="55">
        <f t="shared" si="49"/>
        <v>66256.24313</v>
      </c>
      <c r="J56" s="54">
        <f t="shared" ref="J56:L56" si="55">E56-(E56*$K$1)</f>
        <v>42426.24313</v>
      </c>
      <c r="K56" s="54">
        <f t="shared" si="55"/>
        <v>9730</v>
      </c>
      <c r="L56" s="54">
        <f t="shared" si="55"/>
        <v>7050</v>
      </c>
      <c r="M56" s="37">
        <v>2.0</v>
      </c>
      <c r="N56" s="39">
        <f t="shared" si="6"/>
        <v>66256.24313</v>
      </c>
      <c r="P56" s="123"/>
      <c r="Q56" s="123"/>
    </row>
    <row r="57" ht="12.75" customHeight="1">
      <c r="A57" s="40"/>
      <c r="B57" s="34" t="s">
        <v>1744</v>
      </c>
      <c r="C57" s="35" t="s">
        <v>474</v>
      </c>
      <c r="D57" s="36">
        <v>6138.0</v>
      </c>
      <c r="E57" s="54">
        <v>45204.1281009108</v>
      </c>
      <c r="F57" s="54">
        <v>10426.0</v>
      </c>
      <c r="G57" s="54">
        <f t="shared" si="48"/>
        <v>7050</v>
      </c>
      <c r="H57" s="37">
        <v>2.0</v>
      </c>
      <c r="I57" s="55">
        <f t="shared" si="49"/>
        <v>69730.1281</v>
      </c>
      <c r="J57" s="54">
        <f t="shared" ref="J57:L57" si="56">E57-(E57*$K$1)</f>
        <v>45204.1281</v>
      </c>
      <c r="K57" s="54">
        <f t="shared" si="56"/>
        <v>10426</v>
      </c>
      <c r="L57" s="54">
        <f t="shared" si="56"/>
        <v>7050</v>
      </c>
      <c r="M57" s="37">
        <v>2.0</v>
      </c>
      <c r="N57" s="39">
        <f t="shared" si="6"/>
        <v>69730.1281</v>
      </c>
      <c r="P57" s="123"/>
      <c r="Q57" s="123"/>
    </row>
    <row r="58" ht="12.75" customHeight="1">
      <c r="A58" s="40"/>
      <c r="B58" s="34" t="s">
        <v>1745</v>
      </c>
      <c r="C58" s="35" t="s">
        <v>207</v>
      </c>
      <c r="D58" s="42">
        <v>6680.0</v>
      </c>
      <c r="E58" s="54">
        <v>47984.01298611481</v>
      </c>
      <c r="F58" s="54">
        <v>11119.0</v>
      </c>
      <c r="G58" s="54">
        <f t="shared" si="48"/>
        <v>7050</v>
      </c>
      <c r="H58" s="37">
        <v>3.0</v>
      </c>
      <c r="I58" s="55">
        <f t="shared" si="49"/>
        <v>80253.01299</v>
      </c>
      <c r="J58" s="54">
        <f t="shared" ref="J58:L58" si="57">E58-(E58*$K$1)</f>
        <v>47984.01299</v>
      </c>
      <c r="K58" s="54">
        <f t="shared" si="57"/>
        <v>11119</v>
      </c>
      <c r="L58" s="54">
        <f t="shared" si="57"/>
        <v>7050</v>
      </c>
      <c r="M58" s="37">
        <v>3.0</v>
      </c>
      <c r="N58" s="39">
        <f t="shared" si="6"/>
        <v>80253.01299</v>
      </c>
      <c r="P58" s="123"/>
      <c r="Q58" s="123"/>
    </row>
    <row r="59" ht="12.75" customHeight="1">
      <c r="A59" s="40"/>
      <c r="B59" s="34" t="s">
        <v>1746</v>
      </c>
      <c r="C59" s="35" t="s">
        <v>477</v>
      </c>
      <c r="D59" s="36">
        <v>7204.0</v>
      </c>
      <c r="E59" s="54">
        <v>50237.919652032004</v>
      </c>
      <c r="F59" s="54">
        <v>11815.0</v>
      </c>
      <c r="G59" s="54">
        <f t="shared" si="48"/>
        <v>7050</v>
      </c>
      <c r="H59" s="37">
        <v>3.0</v>
      </c>
      <c r="I59" s="55">
        <f t="shared" si="49"/>
        <v>83202.91965</v>
      </c>
      <c r="J59" s="54">
        <f t="shared" ref="J59:L59" si="58">E59-(E59*$K$1)</f>
        <v>50237.91965</v>
      </c>
      <c r="K59" s="54">
        <f t="shared" si="58"/>
        <v>11815</v>
      </c>
      <c r="L59" s="54">
        <f t="shared" si="58"/>
        <v>7050</v>
      </c>
      <c r="M59" s="37">
        <v>3.0</v>
      </c>
      <c r="N59" s="39">
        <f t="shared" si="6"/>
        <v>83202.91965</v>
      </c>
      <c r="P59" s="123"/>
      <c r="Q59" s="123"/>
    </row>
    <row r="60" ht="12.75" customHeight="1">
      <c r="A60" s="40"/>
      <c r="B60" s="34" t="s">
        <v>1747</v>
      </c>
      <c r="C60" s="35" t="s">
        <v>209</v>
      </c>
      <c r="D60" s="42">
        <v>7754.0</v>
      </c>
      <c r="E60" s="54">
        <v>52493.8262351328</v>
      </c>
      <c r="F60" s="54">
        <v>12512.0</v>
      </c>
      <c r="G60" s="54">
        <f t="shared" si="48"/>
        <v>7050</v>
      </c>
      <c r="H60" s="37">
        <v>3.0</v>
      </c>
      <c r="I60" s="55">
        <f t="shared" si="49"/>
        <v>86155.82624</v>
      </c>
      <c r="J60" s="54">
        <f t="shared" ref="J60:L60" si="59">E60-(E60*$K$1)</f>
        <v>52493.82624</v>
      </c>
      <c r="K60" s="54">
        <f t="shared" si="59"/>
        <v>12512</v>
      </c>
      <c r="L60" s="54">
        <f t="shared" si="59"/>
        <v>7050</v>
      </c>
      <c r="M60" s="37">
        <v>3.0</v>
      </c>
      <c r="N60" s="39">
        <f t="shared" si="6"/>
        <v>86155.82624</v>
      </c>
      <c r="P60" s="123"/>
      <c r="Q60" s="123"/>
    </row>
    <row r="61" ht="12.75" customHeight="1">
      <c r="A61" s="40"/>
      <c r="B61" s="34" t="s">
        <v>1748</v>
      </c>
      <c r="C61" s="35" t="s">
        <v>480</v>
      </c>
      <c r="D61" s="36">
        <v>8277.0</v>
      </c>
      <c r="E61" s="54">
        <v>55269.711285969606</v>
      </c>
      <c r="F61" s="54">
        <v>13205.0</v>
      </c>
      <c r="G61" s="54">
        <f t="shared" si="48"/>
        <v>7050</v>
      </c>
      <c r="H61" s="37">
        <v>3.0</v>
      </c>
      <c r="I61" s="55">
        <f t="shared" si="49"/>
        <v>89624.71129</v>
      </c>
      <c r="J61" s="54">
        <f t="shared" ref="J61:L61" si="60">E61-(E61*$K$1)</f>
        <v>55269.71129</v>
      </c>
      <c r="K61" s="54">
        <f t="shared" si="60"/>
        <v>13205</v>
      </c>
      <c r="L61" s="54">
        <f t="shared" si="60"/>
        <v>7050</v>
      </c>
      <c r="M61" s="37">
        <v>3.0</v>
      </c>
      <c r="N61" s="39">
        <f t="shared" si="6"/>
        <v>89624.71129</v>
      </c>
      <c r="P61" s="123"/>
      <c r="Q61" s="123"/>
    </row>
    <row r="62" ht="12.75" customHeight="1">
      <c r="A62" s="40"/>
      <c r="B62" s="34" t="s">
        <v>1749</v>
      </c>
      <c r="C62" s="35" t="s">
        <v>211</v>
      </c>
      <c r="D62" s="42">
        <v>8827.0</v>
      </c>
      <c r="E62" s="54">
        <v>58047.59625399</v>
      </c>
      <c r="F62" s="54">
        <v>13901.0</v>
      </c>
      <c r="G62" s="54">
        <f t="shared" si="48"/>
        <v>7050</v>
      </c>
      <c r="H62" s="37">
        <v>4.0</v>
      </c>
      <c r="I62" s="55">
        <f t="shared" si="49"/>
        <v>100148.5963</v>
      </c>
      <c r="J62" s="54">
        <f t="shared" ref="J62:L62" si="61">E62-(E62*$K$1)</f>
        <v>58047.59625</v>
      </c>
      <c r="K62" s="54">
        <f t="shared" si="61"/>
        <v>13901</v>
      </c>
      <c r="L62" s="54">
        <f t="shared" si="61"/>
        <v>7050</v>
      </c>
      <c r="M62" s="37">
        <v>4.0</v>
      </c>
      <c r="N62" s="39">
        <f t="shared" si="6"/>
        <v>100148.5963</v>
      </c>
      <c r="P62" s="123"/>
      <c r="Q62" s="123"/>
    </row>
    <row r="63" ht="12.75" customHeight="1">
      <c r="A63" s="40"/>
      <c r="B63" s="34" t="s">
        <v>1750</v>
      </c>
      <c r="C63" s="35" t="s">
        <v>483</v>
      </c>
      <c r="D63" s="36">
        <v>9330.0</v>
      </c>
      <c r="E63" s="54">
        <v>60165.508551422405</v>
      </c>
      <c r="F63" s="54">
        <v>14595.0</v>
      </c>
      <c r="G63" s="54">
        <f t="shared" si="48"/>
        <v>7050</v>
      </c>
      <c r="H63" s="37">
        <v>4.0</v>
      </c>
      <c r="I63" s="55">
        <f t="shared" si="49"/>
        <v>102960.5086</v>
      </c>
      <c r="J63" s="54">
        <f t="shared" ref="J63:L63" si="62">E63-(E63*$K$1)</f>
        <v>60165.50855</v>
      </c>
      <c r="K63" s="54">
        <f t="shared" si="62"/>
        <v>14595</v>
      </c>
      <c r="L63" s="54">
        <f t="shared" si="62"/>
        <v>7050</v>
      </c>
      <c r="M63" s="37">
        <v>4.0</v>
      </c>
      <c r="N63" s="39">
        <f t="shared" si="6"/>
        <v>102960.5086</v>
      </c>
      <c r="P63" s="123"/>
      <c r="Q63" s="123"/>
    </row>
    <row r="64" ht="12.75" customHeight="1">
      <c r="A64" s="40"/>
      <c r="B64" s="34" t="s">
        <v>1751</v>
      </c>
      <c r="C64" s="35" t="s">
        <v>213</v>
      </c>
      <c r="D64" s="42">
        <v>9904.0</v>
      </c>
      <c r="E64" s="54">
        <v>62283.4208488548</v>
      </c>
      <c r="F64" s="54">
        <v>15288.0</v>
      </c>
      <c r="G64" s="54">
        <f t="shared" si="48"/>
        <v>7050</v>
      </c>
      <c r="H64" s="37">
        <v>4.0</v>
      </c>
      <c r="I64" s="55">
        <f t="shared" si="49"/>
        <v>105771.4208</v>
      </c>
      <c r="J64" s="54">
        <f t="shared" ref="J64:L64" si="63">E64-(E64*$K$1)</f>
        <v>62283.42085</v>
      </c>
      <c r="K64" s="54">
        <f t="shared" si="63"/>
        <v>15288</v>
      </c>
      <c r="L64" s="54">
        <f t="shared" si="63"/>
        <v>7050</v>
      </c>
      <c r="M64" s="37">
        <v>4.0</v>
      </c>
      <c r="N64" s="39">
        <f t="shared" si="6"/>
        <v>105771.4208</v>
      </c>
      <c r="P64" s="123"/>
      <c r="Q64" s="123"/>
    </row>
    <row r="65" ht="12.75" customHeight="1">
      <c r="A65" s="40"/>
      <c r="B65" s="34" t="s">
        <v>1752</v>
      </c>
      <c r="C65" s="35" t="s">
        <v>486</v>
      </c>
      <c r="D65" s="36">
        <v>10416.0</v>
      </c>
      <c r="E65" s="54">
        <v>65497.287762899985</v>
      </c>
      <c r="F65" s="54">
        <v>15984.0</v>
      </c>
      <c r="G65" s="54">
        <f t="shared" si="48"/>
        <v>7050</v>
      </c>
      <c r="H65" s="37">
        <v>4.0</v>
      </c>
      <c r="I65" s="55">
        <f t="shared" si="49"/>
        <v>109681.2878</v>
      </c>
      <c r="J65" s="54">
        <f t="shared" ref="J65:L65" si="64">E65-(E65*$K$1)</f>
        <v>65497.28776</v>
      </c>
      <c r="K65" s="54">
        <f t="shared" si="64"/>
        <v>15984</v>
      </c>
      <c r="L65" s="54">
        <f t="shared" si="64"/>
        <v>7050</v>
      </c>
      <c r="M65" s="37">
        <v>4.0</v>
      </c>
      <c r="N65" s="39">
        <f t="shared" si="6"/>
        <v>109681.2878</v>
      </c>
      <c r="P65" s="123"/>
      <c r="Q65" s="123"/>
    </row>
    <row r="66" ht="12.75" customHeight="1">
      <c r="A66" s="40"/>
      <c r="B66" s="34" t="s">
        <v>1753</v>
      </c>
      <c r="C66" s="35" t="s">
        <v>215</v>
      </c>
      <c r="D66" s="42">
        <v>10977.0</v>
      </c>
      <c r="E66" s="54">
        <v>68713.15459412882</v>
      </c>
      <c r="F66" s="54">
        <v>16680.0</v>
      </c>
      <c r="G66" s="54">
        <f t="shared" si="48"/>
        <v>7050</v>
      </c>
      <c r="H66" s="37">
        <v>4.0</v>
      </c>
      <c r="I66" s="55">
        <f t="shared" si="49"/>
        <v>113593.1546</v>
      </c>
      <c r="J66" s="54">
        <f t="shared" ref="J66:L66" si="65">E66-(E66*$K$1)</f>
        <v>68713.15459</v>
      </c>
      <c r="K66" s="54">
        <f t="shared" si="65"/>
        <v>16680</v>
      </c>
      <c r="L66" s="54">
        <f t="shared" si="65"/>
        <v>7050</v>
      </c>
      <c r="M66" s="37">
        <v>4.0</v>
      </c>
      <c r="N66" s="39">
        <f t="shared" si="6"/>
        <v>113593.1546</v>
      </c>
      <c r="P66" s="123"/>
      <c r="Q66" s="123"/>
    </row>
    <row r="67" ht="12.75" customHeight="1">
      <c r="A67" s="40"/>
      <c r="B67" s="34" t="s">
        <v>1754</v>
      </c>
      <c r="C67" s="35" t="s">
        <v>489</v>
      </c>
      <c r="D67" s="36">
        <v>9593.0</v>
      </c>
      <c r="E67" s="54">
        <v>74088.9319836456</v>
      </c>
      <c r="F67" s="54">
        <v>17374.0</v>
      </c>
      <c r="G67" s="54">
        <f t="shared" si="48"/>
        <v>7050</v>
      </c>
      <c r="H67" s="37">
        <v>4.0</v>
      </c>
      <c r="I67" s="55">
        <f t="shared" si="49"/>
        <v>119662.932</v>
      </c>
      <c r="J67" s="54">
        <f t="shared" ref="J67:L67" si="66">E67-(E67*$K$1)</f>
        <v>74088.93198</v>
      </c>
      <c r="K67" s="54">
        <f t="shared" si="66"/>
        <v>17374</v>
      </c>
      <c r="L67" s="54">
        <f t="shared" si="66"/>
        <v>7050</v>
      </c>
      <c r="M67" s="37">
        <v>4.0</v>
      </c>
      <c r="N67" s="39">
        <f t="shared" si="6"/>
        <v>119662.932</v>
      </c>
      <c r="P67" s="123"/>
      <c r="Q67" s="123"/>
    </row>
    <row r="68" ht="12.75" customHeight="1">
      <c r="A68" s="40"/>
      <c r="B68" s="34" t="s">
        <v>1755</v>
      </c>
      <c r="C68" s="35" t="s">
        <v>217</v>
      </c>
      <c r="D68" s="42">
        <v>10124.0</v>
      </c>
      <c r="E68" s="54">
        <v>79468.7092075296</v>
      </c>
      <c r="F68" s="54">
        <v>18070.0</v>
      </c>
      <c r="G68" s="54">
        <f t="shared" si="48"/>
        <v>7050</v>
      </c>
      <c r="H68" s="37">
        <v>4.0</v>
      </c>
      <c r="I68" s="55">
        <f t="shared" si="49"/>
        <v>125738.7092</v>
      </c>
      <c r="J68" s="54">
        <f t="shared" ref="J68:L68" si="67">E68-(E68*$K$1)</f>
        <v>79468.70921</v>
      </c>
      <c r="K68" s="54">
        <f t="shared" si="67"/>
        <v>18070</v>
      </c>
      <c r="L68" s="54">
        <f t="shared" si="67"/>
        <v>7050</v>
      </c>
      <c r="M68" s="37">
        <v>4.0</v>
      </c>
      <c r="N68" s="39">
        <f t="shared" si="6"/>
        <v>125738.7092</v>
      </c>
      <c r="P68" s="123"/>
      <c r="Q68" s="123"/>
    </row>
    <row r="69" ht="12.75" customHeight="1">
      <c r="A69" s="40"/>
      <c r="B69" s="34" t="s">
        <v>1756</v>
      </c>
      <c r="C69" s="35" t="s">
        <v>492</v>
      </c>
      <c r="D69" s="36">
        <v>10669.0</v>
      </c>
      <c r="E69" s="54">
        <v>81722.6158734468</v>
      </c>
      <c r="F69" s="54">
        <v>18766.0</v>
      </c>
      <c r="G69" s="54">
        <f t="shared" si="48"/>
        <v>7050</v>
      </c>
      <c r="H69" s="37">
        <v>4.0</v>
      </c>
      <c r="I69" s="55">
        <f t="shared" si="49"/>
        <v>128688.6159</v>
      </c>
      <c r="J69" s="54">
        <f t="shared" ref="J69:L69" si="68">E69-(E69*$K$1)</f>
        <v>81722.61587</v>
      </c>
      <c r="K69" s="54">
        <f t="shared" si="68"/>
        <v>18766</v>
      </c>
      <c r="L69" s="54">
        <f t="shared" si="68"/>
        <v>7050</v>
      </c>
      <c r="M69" s="37">
        <v>4.0</v>
      </c>
      <c r="N69" s="39">
        <f t="shared" si="6"/>
        <v>128688.6159</v>
      </c>
      <c r="P69" s="123"/>
      <c r="Q69" s="123"/>
    </row>
    <row r="70" ht="12.75" customHeight="1">
      <c r="A70" s="40"/>
      <c r="B70" s="34" t="s">
        <v>1757</v>
      </c>
      <c r="C70" s="35" t="s">
        <v>219</v>
      </c>
      <c r="D70" s="42">
        <v>11214.0</v>
      </c>
      <c r="E70" s="54">
        <v>83978.52245654758</v>
      </c>
      <c r="F70" s="54">
        <v>19459.0</v>
      </c>
      <c r="G70" s="54">
        <f t="shared" si="48"/>
        <v>7050</v>
      </c>
      <c r="H70" s="37">
        <v>4.0</v>
      </c>
      <c r="I70" s="55">
        <f t="shared" si="49"/>
        <v>131637.5225</v>
      </c>
      <c r="J70" s="54">
        <f t="shared" ref="J70:L70" si="69">E70-(E70*$K$1)</f>
        <v>83978.52246</v>
      </c>
      <c r="K70" s="54">
        <f t="shared" si="69"/>
        <v>19459</v>
      </c>
      <c r="L70" s="54">
        <f t="shared" si="69"/>
        <v>7050</v>
      </c>
      <c r="M70" s="37">
        <v>4.0</v>
      </c>
      <c r="N70" s="39">
        <f t="shared" si="6"/>
        <v>131637.5225</v>
      </c>
      <c r="P70" s="123"/>
      <c r="Q70" s="123"/>
    </row>
    <row r="71" ht="12.75" customHeight="1">
      <c r="A71" s="40"/>
      <c r="B71" s="34" t="s">
        <v>1758</v>
      </c>
      <c r="C71" s="35" t="s">
        <v>495</v>
      </c>
      <c r="D71" s="36">
        <v>11745.0</v>
      </c>
      <c r="E71" s="54">
        <v>86688.41024032558</v>
      </c>
      <c r="F71" s="54">
        <v>20156.0</v>
      </c>
      <c r="G71" s="54">
        <f t="shared" si="48"/>
        <v>7050</v>
      </c>
      <c r="H71" s="37">
        <v>4.0</v>
      </c>
      <c r="I71" s="55">
        <f t="shared" si="49"/>
        <v>135044.4102</v>
      </c>
      <c r="J71" s="54">
        <f t="shared" ref="J71:L71" si="70">E71-(E71*$K$1)</f>
        <v>86688.41024</v>
      </c>
      <c r="K71" s="54">
        <f t="shared" si="70"/>
        <v>20156</v>
      </c>
      <c r="L71" s="54">
        <f t="shared" si="70"/>
        <v>7050</v>
      </c>
      <c r="M71" s="37">
        <v>4.0</v>
      </c>
      <c r="N71" s="39">
        <f t="shared" si="6"/>
        <v>135044.4102</v>
      </c>
      <c r="P71" s="123"/>
      <c r="Q71" s="123"/>
    </row>
    <row r="72" ht="12.75" customHeight="1">
      <c r="A72" s="40"/>
      <c r="B72" s="34" t="s">
        <v>1759</v>
      </c>
      <c r="C72" s="35" t="s">
        <v>221</v>
      </c>
      <c r="D72" s="42">
        <v>12276.0</v>
      </c>
      <c r="E72" s="54">
        <v>89400.2979412872</v>
      </c>
      <c r="F72" s="54">
        <v>20852.0</v>
      </c>
      <c r="G72" s="54">
        <f t="shared" si="48"/>
        <v>7050</v>
      </c>
      <c r="H72" s="37">
        <v>4.0</v>
      </c>
      <c r="I72" s="55">
        <f t="shared" si="49"/>
        <v>138452.2979</v>
      </c>
      <c r="J72" s="54">
        <f t="shared" ref="J72:L72" si="71">E72-(E72*$K$1)</f>
        <v>89400.29794</v>
      </c>
      <c r="K72" s="54">
        <f t="shared" si="71"/>
        <v>20852</v>
      </c>
      <c r="L72" s="54">
        <f t="shared" si="71"/>
        <v>7050</v>
      </c>
      <c r="M72" s="37">
        <v>4.0</v>
      </c>
      <c r="N72" s="39">
        <f t="shared" si="6"/>
        <v>138452.2979</v>
      </c>
      <c r="P72" s="123"/>
      <c r="Q72" s="123"/>
    </row>
    <row r="73" ht="12.75" customHeight="1">
      <c r="A73" s="40"/>
      <c r="B73" s="34" t="s">
        <v>1760</v>
      </c>
      <c r="C73" s="35" t="s">
        <v>498</v>
      </c>
      <c r="D73" s="36">
        <v>12818.0</v>
      </c>
      <c r="E73" s="54">
        <v>92178.18290930762</v>
      </c>
      <c r="F73" s="54">
        <v>21545.0</v>
      </c>
      <c r="G73" s="54">
        <f t="shared" si="48"/>
        <v>7050</v>
      </c>
      <c r="H73" s="37">
        <v>5.0</v>
      </c>
      <c r="I73" s="55">
        <f t="shared" si="49"/>
        <v>148973.1829</v>
      </c>
      <c r="J73" s="54">
        <f t="shared" ref="J73:L73" si="72">E73-(E73*$K$1)</f>
        <v>92178.18291</v>
      </c>
      <c r="K73" s="54">
        <f t="shared" si="72"/>
        <v>21545</v>
      </c>
      <c r="L73" s="54">
        <f t="shared" si="72"/>
        <v>7050</v>
      </c>
      <c r="M73" s="37">
        <v>5.0</v>
      </c>
      <c r="N73" s="39">
        <f t="shared" si="6"/>
        <v>148973.1829</v>
      </c>
      <c r="P73" s="123"/>
      <c r="Q73" s="123"/>
    </row>
    <row r="74" ht="12.75" customHeight="1">
      <c r="A74" s="40"/>
      <c r="B74" s="34" t="s">
        <v>1761</v>
      </c>
      <c r="C74" s="35" t="s">
        <v>223</v>
      </c>
      <c r="D74" s="42">
        <v>13360.0</v>
      </c>
      <c r="E74" s="54">
        <v>94958.0677945116</v>
      </c>
      <c r="F74" s="54">
        <v>22241.0</v>
      </c>
      <c r="G74" s="54">
        <f t="shared" si="48"/>
        <v>7050</v>
      </c>
      <c r="H74" s="37">
        <v>6.0</v>
      </c>
      <c r="I74" s="55">
        <f t="shared" si="49"/>
        <v>159499.0678</v>
      </c>
      <c r="J74" s="54">
        <f t="shared" ref="J74:L74" si="73">E74-(E74*$K$1)</f>
        <v>94958.06779</v>
      </c>
      <c r="K74" s="54">
        <f t="shared" si="73"/>
        <v>22241</v>
      </c>
      <c r="L74" s="54">
        <f t="shared" si="73"/>
        <v>7050</v>
      </c>
      <c r="M74" s="37">
        <v>6.0</v>
      </c>
      <c r="N74" s="39">
        <f t="shared" si="6"/>
        <v>159499.0678</v>
      </c>
      <c r="P74" s="123"/>
      <c r="Q74" s="123"/>
    </row>
    <row r="75" ht="12.75" customHeight="1">
      <c r="A75" s="40"/>
      <c r="B75" s="34" t="s">
        <v>1762</v>
      </c>
      <c r="C75" s="35" t="s">
        <v>501</v>
      </c>
      <c r="D75" s="36">
        <v>13884.0</v>
      </c>
      <c r="E75" s="54">
        <v>97647.95640645361</v>
      </c>
      <c r="F75" s="54">
        <v>22937.0</v>
      </c>
      <c r="G75" s="54">
        <f t="shared" si="48"/>
        <v>7050</v>
      </c>
      <c r="H75" s="37">
        <v>6.0</v>
      </c>
      <c r="I75" s="55">
        <f t="shared" si="49"/>
        <v>162884.9564</v>
      </c>
      <c r="J75" s="54">
        <f t="shared" ref="J75:L75" si="74">E75-(E75*$K$1)</f>
        <v>97647.95641</v>
      </c>
      <c r="K75" s="54">
        <f t="shared" si="74"/>
        <v>22937</v>
      </c>
      <c r="L75" s="54">
        <f t="shared" si="74"/>
        <v>7050</v>
      </c>
      <c r="M75" s="37">
        <v>6.0</v>
      </c>
      <c r="N75" s="39">
        <f t="shared" si="6"/>
        <v>162884.9564</v>
      </c>
      <c r="P75" s="123"/>
      <c r="Q75" s="123"/>
    </row>
    <row r="76" ht="12.75" customHeight="1">
      <c r="A76" s="40"/>
      <c r="B76" s="34" t="s">
        <v>1763</v>
      </c>
      <c r="C76" s="35" t="s">
        <v>225</v>
      </c>
      <c r="D76" s="42">
        <v>14408.0</v>
      </c>
      <c r="E76" s="54">
        <v>100341.8448527628</v>
      </c>
      <c r="F76" s="54">
        <v>23631.0</v>
      </c>
      <c r="G76" s="54">
        <f t="shared" si="48"/>
        <v>7050</v>
      </c>
      <c r="H76" s="37">
        <v>6.0</v>
      </c>
      <c r="I76" s="55">
        <f t="shared" si="49"/>
        <v>166272.8449</v>
      </c>
      <c r="J76" s="54">
        <f t="shared" ref="J76:L76" si="75">E76-(E76*$K$1)</f>
        <v>100341.8449</v>
      </c>
      <c r="K76" s="54">
        <f t="shared" si="75"/>
        <v>23631</v>
      </c>
      <c r="L76" s="54">
        <f t="shared" si="75"/>
        <v>7050</v>
      </c>
      <c r="M76" s="37">
        <v>6.0</v>
      </c>
      <c r="N76" s="39">
        <f t="shared" si="6"/>
        <v>166272.8449</v>
      </c>
      <c r="P76" s="123"/>
      <c r="Q76" s="123"/>
    </row>
    <row r="77" ht="12.75" customHeight="1">
      <c r="A77" s="40"/>
      <c r="B77" s="34" t="s">
        <v>1764</v>
      </c>
      <c r="C77" s="35" t="s">
        <v>504</v>
      </c>
      <c r="D77" s="36">
        <v>14958.0</v>
      </c>
      <c r="E77" s="54">
        <v>103449.71615607718</v>
      </c>
      <c r="F77" s="54">
        <v>24327.0</v>
      </c>
      <c r="G77" s="54">
        <f t="shared" si="48"/>
        <v>7050</v>
      </c>
      <c r="H77" s="37">
        <v>6.0</v>
      </c>
      <c r="I77" s="55">
        <f t="shared" si="49"/>
        <v>170076.7162</v>
      </c>
      <c r="J77" s="54">
        <f t="shared" ref="J77:L77" si="76">E77-(E77*$K$1)</f>
        <v>103449.7162</v>
      </c>
      <c r="K77" s="54">
        <f t="shared" si="76"/>
        <v>24327</v>
      </c>
      <c r="L77" s="54">
        <f t="shared" si="76"/>
        <v>7050</v>
      </c>
      <c r="M77" s="37">
        <v>6.0</v>
      </c>
      <c r="N77" s="39">
        <f t="shared" si="6"/>
        <v>170076.7162</v>
      </c>
      <c r="P77" s="123"/>
      <c r="Q77" s="123"/>
    </row>
    <row r="78" ht="12.75" customHeight="1">
      <c r="A78" s="40"/>
      <c r="B78" s="34" t="s">
        <v>1765</v>
      </c>
      <c r="C78" s="35" t="s">
        <v>227</v>
      </c>
      <c r="D78" s="42">
        <v>15508.0</v>
      </c>
      <c r="E78" s="54">
        <v>106557.5874593916</v>
      </c>
      <c r="F78" s="54">
        <v>25023.0</v>
      </c>
      <c r="G78" s="54">
        <f t="shared" si="48"/>
        <v>7050</v>
      </c>
      <c r="H78" s="37">
        <v>6.0</v>
      </c>
      <c r="I78" s="55">
        <f t="shared" si="49"/>
        <v>173880.5875</v>
      </c>
      <c r="J78" s="54">
        <f t="shared" ref="J78:L78" si="77">E78-(E78*$K$1)</f>
        <v>106557.5875</v>
      </c>
      <c r="K78" s="54">
        <f t="shared" si="77"/>
        <v>25023</v>
      </c>
      <c r="L78" s="54">
        <f t="shared" si="77"/>
        <v>7050</v>
      </c>
      <c r="M78" s="37">
        <v>6.0</v>
      </c>
      <c r="N78" s="39">
        <f t="shared" si="6"/>
        <v>173880.5875</v>
      </c>
      <c r="P78" s="123"/>
      <c r="Q78" s="123"/>
    </row>
    <row r="79" ht="12.75" customHeight="1">
      <c r="A79" s="40"/>
      <c r="B79" s="34" t="s">
        <v>1766</v>
      </c>
      <c r="C79" s="35" t="s">
        <v>507</v>
      </c>
      <c r="D79" s="36">
        <v>16031.0</v>
      </c>
      <c r="E79" s="54">
        <v>108483.50770719838</v>
      </c>
      <c r="F79" s="54">
        <v>25717.0</v>
      </c>
      <c r="G79" s="54">
        <f t="shared" si="48"/>
        <v>7050</v>
      </c>
      <c r="H79" s="37">
        <v>6.0</v>
      </c>
      <c r="I79" s="55">
        <f t="shared" si="49"/>
        <v>176500.5077</v>
      </c>
      <c r="J79" s="54">
        <f t="shared" ref="J79:L79" si="78">E79-(E79*$K$1)</f>
        <v>108483.5077</v>
      </c>
      <c r="K79" s="54">
        <f t="shared" si="78"/>
        <v>25717</v>
      </c>
      <c r="L79" s="54">
        <f t="shared" si="78"/>
        <v>7050</v>
      </c>
      <c r="M79" s="37">
        <v>6.0</v>
      </c>
      <c r="N79" s="39">
        <f t="shared" si="6"/>
        <v>176500.5077</v>
      </c>
      <c r="P79" s="123"/>
      <c r="Q79" s="123"/>
    </row>
    <row r="80" ht="12.75" customHeight="1">
      <c r="A80" s="40"/>
      <c r="B80" s="34" t="s">
        <v>1767</v>
      </c>
      <c r="C80" s="35" t="s">
        <v>229</v>
      </c>
      <c r="D80" s="42">
        <v>16554.0</v>
      </c>
      <c r="E80" s="54">
        <v>110407.42803782159</v>
      </c>
      <c r="F80" s="54">
        <v>26413.0</v>
      </c>
      <c r="G80" s="54">
        <f t="shared" si="48"/>
        <v>7050</v>
      </c>
      <c r="H80" s="37">
        <v>6.0</v>
      </c>
      <c r="I80" s="55">
        <f t="shared" si="49"/>
        <v>179120.428</v>
      </c>
      <c r="J80" s="54">
        <f t="shared" ref="J80:L80" si="79">E80-(E80*$K$1)</f>
        <v>110407.428</v>
      </c>
      <c r="K80" s="54">
        <f t="shared" si="79"/>
        <v>26413</v>
      </c>
      <c r="L80" s="54">
        <f t="shared" si="79"/>
        <v>7050</v>
      </c>
      <c r="M80" s="37">
        <v>6.0</v>
      </c>
      <c r="N80" s="39">
        <f t="shared" si="6"/>
        <v>179120.428</v>
      </c>
      <c r="P80" s="123"/>
      <c r="Q80" s="123"/>
    </row>
    <row r="81" ht="12.75" customHeight="1">
      <c r="A81" s="40"/>
      <c r="B81" s="34" t="s">
        <v>1768</v>
      </c>
      <c r="C81" s="35" t="s">
        <v>510</v>
      </c>
      <c r="D81" s="36">
        <v>17104.0</v>
      </c>
      <c r="E81" s="54">
        <v>113119.3157387832</v>
      </c>
      <c r="F81" s="54">
        <v>27106.0</v>
      </c>
      <c r="G81" s="54">
        <f t="shared" si="48"/>
        <v>7050</v>
      </c>
      <c r="H81" s="37">
        <v>7.0</v>
      </c>
      <c r="I81" s="55">
        <f t="shared" si="49"/>
        <v>189575.3157</v>
      </c>
      <c r="J81" s="54">
        <f t="shared" ref="J81:L81" si="80">E81-(E81*$K$1)</f>
        <v>113119.3157</v>
      </c>
      <c r="K81" s="54">
        <f t="shared" si="80"/>
        <v>27106</v>
      </c>
      <c r="L81" s="54">
        <f t="shared" si="80"/>
        <v>7050</v>
      </c>
      <c r="M81" s="37">
        <v>7.0</v>
      </c>
      <c r="N81" s="39">
        <f t="shared" si="6"/>
        <v>189575.3157</v>
      </c>
      <c r="P81" s="123"/>
      <c r="Q81" s="123"/>
    </row>
    <row r="82" ht="12.75" customHeight="1">
      <c r="A82" s="40"/>
      <c r="B82" s="34" t="s">
        <v>1769</v>
      </c>
      <c r="C82" s="35" t="s">
        <v>231</v>
      </c>
      <c r="D82" s="42">
        <v>17654.0</v>
      </c>
      <c r="E82" s="54">
        <v>115831.2034397448</v>
      </c>
      <c r="F82" s="54">
        <v>27800.0</v>
      </c>
      <c r="G82" s="54">
        <f t="shared" si="48"/>
        <v>7050</v>
      </c>
      <c r="H82" s="37">
        <v>8.0</v>
      </c>
      <c r="I82" s="55">
        <f t="shared" si="49"/>
        <v>200031.2034</v>
      </c>
      <c r="J82" s="54">
        <f t="shared" ref="J82:L82" si="81">E82-(E82*$K$1)</f>
        <v>115831.2034</v>
      </c>
      <c r="K82" s="54">
        <f t="shared" si="81"/>
        <v>27800</v>
      </c>
      <c r="L82" s="54">
        <f t="shared" si="81"/>
        <v>7050</v>
      </c>
      <c r="M82" s="37">
        <v>8.0</v>
      </c>
      <c r="N82" s="39">
        <f t="shared" si="6"/>
        <v>200031.2034</v>
      </c>
      <c r="P82" s="123"/>
      <c r="Q82" s="123"/>
    </row>
    <row r="83" ht="12.75" customHeight="1">
      <c r="A83" s="40"/>
      <c r="B83" s="34" t="s">
        <v>1770</v>
      </c>
      <c r="C83" s="35" t="s">
        <v>513</v>
      </c>
      <c r="D83" s="36">
        <v>18157.0</v>
      </c>
      <c r="E83" s="54">
        <v>118013.11308705242</v>
      </c>
      <c r="F83" s="54">
        <v>28496.0</v>
      </c>
      <c r="G83" s="54">
        <f t="shared" si="48"/>
        <v>7050</v>
      </c>
      <c r="H83" s="37">
        <v>8.0</v>
      </c>
      <c r="I83" s="55">
        <f t="shared" si="49"/>
        <v>202909.1131</v>
      </c>
      <c r="J83" s="54">
        <f t="shared" ref="J83:L83" si="82">E83-(E83*$K$1)</f>
        <v>118013.1131</v>
      </c>
      <c r="K83" s="54">
        <f t="shared" si="82"/>
        <v>28496</v>
      </c>
      <c r="L83" s="54">
        <f t="shared" si="82"/>
        <v>7050</v>
      </c>
      <c r="M83" s="37">
        <v>8.0</v>
      </c>
      <c r="N83" s="39">
        <f t="shared" si="6"/>
        <v>202909.1131</v>
      </c>
      <c r="P83" s="123"/>
      <c r="Q83" s="123"/>
    </row>
    <row r="84" ht="12.75" customHeight="1">
      <c r="A84" s="40"/>
      <c r="B84" s="34" t="s">
        <v>1771</v>
      </c>
      <c r="C84" s="35" t="s">
        <v>233</v>
      </c>
      <c r="D84" s="42">
        <v>18660.0</v>
      </c>
      <c r="E84" s="54">
        <v>120197.02265154362</v>
      </c>
      <c r="F84" s="54">
        <v>29192.0</v>
      </c>
      <c r="G84" s="54">
        <f t="shared" si="48"/>
        <v>7050</v>
      </c>
      <c r="H84" s="37">
        <v>8.0</v>
      </c>
      <c r="I84" s="55">
        <f t="shared" si="49"/>
        <v>205789.0227</v>
      </c>
      <c r="J84" s="54">
        <f t="shared" ref="J84:L84" si="83">E84-(E84*$K$1)</f>
        <v>120197.0227</v>
      </c>
      <c r="K84" s="54">
        <f t="shared" si="83"/>
        <v>29192</v>
      </c>
      <c r="L84" s="54">
        <f t="shared" si="83"/>
        <v>7050</v>
      </c>
      <c r="M84" s="37">
        <v>8.0</v>
      </c>
      <c r="N84" s="39">
        <f t="shared" si="6"/>
        <v>205789.0227</v>
      </c>
      <c r="P84" s="123"/>
      <c r="Q84" s="123"/>
    </row>
    <row r="85" ht="12.75" customHeight="1">
      <c r="A85" s="40"/>
      <c r="B85" s="34" t="s">
        <v>1772</v>
      </c>
      <c r="C85" s="35" t="s">
        <v>516</v>
      </c>
      <c r="D85" s="36">
        <v>19234.0</v>
      </c>
      <c r="E85" s="54">
        <v>122380.9322160348</v>
      </c>
      <c r="F85" s="54">
        <v>29885.0</v>
      </c>
      <c r="G85" s="54">
        <f t="shared" si="48"/>
        <v>7050</v>
      </c>
      <c r="H85" s="37">
        <v>8.0</v>
      </c>
      <c r="I85" s="55">
        <f t="shared" si="49"/>
        <v>208665.9322</v>
      </c>
      <c r="J85" s="54">
        <f t="shared" ref="J85:L85" si="84">E85-(E85*$K$1)</f>
        <v>122380.9322</v>
      </c>
      <c r="K85" s="54">
        <f t="shared" si="84"/>
        <v>29885</v>
      </c>
      <c r="L85" s="54">
        <f t="shared" si="84"/>
        <v>7050</v>
      </c>
      <c r="M85" s="37">
        <v>8.0</v>
      </c>
      <c r="N85" s="39">
        <f t="shared" si="6"/>
        <v>208665.9322</v>
      </c>
      <c r="P85" s="123"/>
      <c r="Q85" s="123"/>
    </row>
    <row r="86" ht="12.75" customHeight="1">
      <c r="A86" s="40"/>
      <c r="B86" s="34" t="s">
        <v>1773</v>
      </c>
      <c r="C86" s="35" t="s">
        <v>235</v>
      </c>
      <c r="D86" s="42">
        <v>19808.0</v>
      </c>
      <c r="E86" s="54">
        <v>124566.8416977096</v>
      </c>
      <c r="F86" s="54">
        <v>30581.0</v>
      </c>
      <c r="G86" s="54">
        <f t="shared" si="48"/>
        <v>7050</v>
      </c>
      <c r="H86" s="37">
        <v>8.0</v>
      </c>
      <c r="I86" s="55">
        <f t="shared" si="49"/>
        <v>211547.8417</v>
      </c>
      <c r="J86" s="54">
        <f t="shared" ref="J86:L86" si="85">E86-(E86*$K$1)</f>
        <v>124566.8417</v>
      </c>
      <c r="K86" s="54">
        <f t="shared" si="85"/>
        <v>30581</v>
      </c>
      <c r="L86" s="54">
        <f t="shared" si="85"/>
        <v>7050</v>
      </c>
      <c r="M86" s="37">
        <v>8.0</v>
      </c>
      <c r="N86" s="39">
        <f t="shared" si="6"/>
        <v>211547.8417</v>
      </c>
      <c r="P86" s="123"/>
      <c r="Q86" s="123"/>
    </row>
    <row r="87" ht="12.75" customHeight="1">
      <c r="A87" s="40"/>
      <c r="B87" s="34" t="s">
        <v>1774</v>
      </c>
      <c r="C87" s="35" t="s">
        <v>519</v>
      </c>
      <c r="D87" s="36">
        <v>20320.0</v>
      </c>
      <c r="E87" s="54">
        <v>127780.70861175479</v>
      </c>
      <c r="F87" s="54">
        <v>31275.0</v>
      </c>
      <c r="G87" s="54">
        <f t="shared" si="48"/>
        <v>7050</v>
      </c>
      <c r="H87" s="37">
        <v>8.0</v>
      </c>
      <c r="I87" s="55">
        <f t="shared" si="49"/>
        <v>215455.7086</v>
      </c>
      <c r="J87" s="54">
        <f t="shared" ref="J87:L87" si="86">E87-(E87*$K$1)</f>
        <v>127780.7086</v>
      </c>
      <c r="K87" s="54">
        <f t="shared" si="86"/>
        <v>31275</v>
      </c>
      <c r="L87" s="54">
        <f t="shared" si="86"/>
        <v>7050</v>
      </c>
      <c r="M87" s="37">
        <v>8.0</v>
      </c>
      <c r="N87" s="39">
        <f t="shared" si="6"/>
        <v>215455.7086</v>
      </c>
      <c r="P87" s="123"/>
      <c r="Q87" s="123"/>
    </row>
    <row r="88" ht="12.75" customHeight="1">
      <c r="A88" s="40"/>
      <c r="B88" s="34" t="s">
        <v>1775</v>
      </c>
      <c r="C88" s="35" t="s">
        <v>237</v>
      </c>
      <c r="D88" s="42">
        <v>20832.0</v>
      </c>
      <c r="E88" s="54">
        <v>130996.57544298358</v>
      </c>
      <c r="F88" s="54">
        <v>31971.0</v>
      </c>
      <c r="G88" s="54">
        <f t="shared" si="48"/>
        <v>7050</v>
      </c>
      <c r="H88" s="37">
        <v>8.0</v>
      </c>
      <c r="I88" s="55">
        <f t="shared" si="49"/>
        <v>219367.5754</v>
      </c>
      <c r="J88" s="54">
        <f t="shared" ref="J88:L88" si="87">E88-(E88*$K$1)</f>
        <v>130996.5754</v>
      </c>
      <c r="K88" s="54">
        <f t="shared" si="87"/>
        <v>31971</v>
      </c>
      <c r="L88" s="54">
        <f t="shared" si="87"/>
        <v>7050</v>
      </c>
      <c r="M88" s="37">
        <v>8.0</v>
      </c>
      <c r="N88" s="39">
        <f t="shared" si="6"/>
        <v>219367.5754</v>
      </c>
      <c r="P88" s="123"/>
      <c r="Q88" s="123"/>
    </row>
    <row r="89" ht="12.75" customHeight="1">
      <c r="A89" s="40"/>
      <c r="B89" s="34" t="s">
        <v>1776</v>
      </c>
      <c r="C89" s="35" t="s">
        <v>522</v>
      </c>
      <c r="D89" s="36">
        <v>21393.0</v>
      </c>
      <c r="E89" s="54">
        <v>134212.44227421243</v>
      </c>
      <c r="F89" s="54">
        <v>32667.0</v>
      </c>
      <c r="G89" s="54">
        <f t="shared" si="48"/>
        <v>7050</v>
      </c>
      <c r="H89" s="37">
        <v>8.0</v>
      </c>
      <c r="I89" s="55">
        <f t="shared" si="49"/>
        <v>223279.4423</v>
      </c>
      <c r="J89" s="54">
        <f t="shared" ref="J89:L89" si="88">E89-(E89*$K$1)</f>
        <v>134212.4423</v>
      </c>
      <c r="K89" s="54">
        <f t="shared" si="88"/>
        <v>32667</v>
      </c>
      <c r="L89" s="54">
        <f t="shared" si="88"/>
        <v>7050</v>
      </c>
      <c r="M89" s="37">
        <v>8.0</v>
      </c>
      <c r="N89" s="39">
        <f t="shared" si="6"/>
        <v>223279.4423</v>
      </c>
      <c r="P89" s="123"/>
      <c r="Q89" s="123"/>
    </row>
    <row r="90" ht="12.75" customHeight="1">
      <c r="A90" s="40"/>
      <c r="B90" s="34" t="s">
        <v>1777</v>
      </c>
      <c r="C90" s="35" t="s">
        <v>239</v>
      </c>
      <c r="D90" s="42">
        <v>21954.0</v>
      </c>
      <c r="E90" s="54">
        <v>137426.30918825764</v>
      </c>
      <c r="F90" s="54">
        <v>33361.0</v>
      </c>
      <c r="G90" s="54">
        <f t="shared" si="48"/>
        <v>7050</v>
      </c>
      <c r="H90" s="37">
        <v>8.0</v>
      </c>
      <c r="I90" s="55">
        <f t="shared" si="49"/>
        <v>227187.3092</v>
      </c>
      <c r="J90" s="54">
        <f t="shared" ref="J90:L90" si="89">E90-(E90*$K$1)</f>
        <v>137426.3092</v>
      </c>
      <c r="K90" s="54">
        <f t="shared" si="89"/>
        <v>33361</v>
      </c>
      <c r="L90" s="54">
        <f t="shared" si="89"/>
        <v>7050</v>
      </c>
      <c r="M90" s="37">
        <v>8.0</v>
      </c>
      <c r="N90" s="39">
        <f t="shared" si="6"/>
        <v>227187.3092</v>
      </c>
      <c r="P90" s="123"/>
      <c r="Q90" s="123"/>
    </row>
    <row r="91" ht="12.75" customHeight="1">
      <c r="A91" s="28"/>
      <c r="B91" s="43"/>
      <c r="C91" s="44"/>
      <c r="D91" s="45"/>
      <c r="E91" s="48">
        <v>0.0</v>
      </c>
      <c r="F91" s="48"/>
      <c r="G91" s="48">
        <v>0.0</v>
      </c>
      <c r="H91" s="46"/>
      <c r="I91" s="50"/>
      <c r="J91" s="48">
        <f t="shared" ref="J91:K91" si="90">E91-(E91*$K$1)</f>
        <v>0</v>
      </c>
      <c r="K91" s="48">
        <f t="shared" si="90"/>
        <v>0</v>
      </c>
      <c r="L91" s="48"/>
      <c r="M91" s="94"/>
      <c r="N91" s="48">
        <f t="shared" si="6"/>
        <v>0</v>
      </c>
      <c r="P91" s="123"/>
      <c r="Q91" s="123"/>
    </row>
    <row r="92" ht="12.75" customHeight="1">
      <c r="A92" s="33">
        <v>420.0</v>
      </c>
      <c r="B92" s="34" t="s">
        <v>1778</v>
      </c>
      <c r="C92" s="35" t="s">
        <v>241</v>
      </c>
      <c r="D92" s="42">
        <v>2462.0</v>
      </c>
      <c r="E92" s="54">
        <v>29898.761894820003</v>
      </c>
      <c r="F92" s="54">
        <v>6820.0</v>
      </c>
      <c r="G92" s="54">
        <f t="shared" ref="G92:G132" si="92">$L$3</f>
        <v>7050</v>
      </c>
      <c r="H92" s="37">
        <v>1.0</v>
      </c>
      <c r="I92" s="55">
        <f t="shared" ref="I92:I132" si="93">E92+F92+(G92*H92)</f>
        <v>43768.76189</v>
      </c>
      <c r="J92" s="54">
        <f t="shared" ref="J92:L92" si="91">E92-(E92*$K$1)</f>
        <v>29898.76189</v>
      </c>
      <c r="K92" s="54">
        <f t="shared" si="91"/>
        <v>6820</v>
      </c>
      <c r="L92" s="54">
        <f t="shared" si="91"/>
        <v>7050</v>
      </c>
      <c r="M92" s="37">
        <v>1.0</v>
      </c>
      <c r="N92" s="39">
        <f t="shared" si="6"/>
        <v>43768.76189</v>
      </c>
      <c r="P92" s="123"/>
      <c r="Q92" s="123"/>
    </row>
    <row r="93" ht="12.75" customHeight="1">
      <c r="A93" s="40"/>
      <c r="B93" s="34" t="s">
        <v>1779</v>
      </c>
      <c r="C93" s="35" t="s">
        <v>530</v>
      </c>
      <c r="D93" s="36">
        <v>3017.0</v>
      </c>
      <c r="E93" s="54">
        <v>32830.640485977594</v>
      </c>
      <c r="F93" s="54">
        <v>7674.0</v>
      </c>
      <c r="G93" s="54">
        <f t="shared" si="92"/>
        <v>7050</v>
      </c>
      <c r="H93" s="37">
        <v>1.0</v>
      </c>
      <c r="I93" s="55">
        <f t="shared" si="93"/>
        <v>47554.64049</v>
      </c>
      <c r="J93" s="54">
        <f t="shared" ref="J93:L93" si="94">E93-(E93*$K$1)</f>
        <v>32830.64049</v>
      </c>
      <c r="K93" s="54">
        <f t="shared" si="94"/>
        <v>7674</v>
      </c>
      <c r="L93" s="54">
        <f t="shared" si="94"/>
        <v>7050</v>
      </c>
      <c r="M93" s="37">
        <v>1.0</v>
      </c>
      <c r="N93" s="39">
        <f t="shared" si="6"/>
        <v>47554.64049</v>
      </c>
      <c r="P93" s="123"/>
      <c r="Q93" s="123"/>
    </row>
    <row r="94" ht="12.75" customHeight="1">
      <c r="A94" s="40"/>
      <c r="B94" s="34" t="s">
        <v>1780</v>
      </c>
      <c r="C94" s="35" t="s">
        <v>243</v>
      </c>
      <c r="D94" s="42">
        <v>3571.0</v>
      </c>
      <c r="E94" s="54">
        <v>35762.5190771352</v>
      </c>
      <c r="F94" s="54">
        <v>8529.0</v>
      </c>
      <c r="G94" s="54">
        <f t="shared" si="92"/>
        <v>7050</v>
      </c>
      <c r="H94" s="37">
        <v>1.0</v>
      </c>
      <c r="I94" s="55">
        <f t="shared" si="93"/>
        <v>51341.51908</v>
      </c>
      <c r="J94" s="54">
        <f t="shared" ref="J94:L94" si="95">E94-(E94*$K$1)</f>
        <v>35762.51908</v>
      </c>
      <c r="K94" s="54">
        <f t="shared" si="95"/>
        <v>8529</v>
      </c>
      <c r="L94" s="54">
        <f t="shared" si="95"/>
        <v>7050</v>
      </c>
      <c r="M94" s="37">
        <v>1.0</v>
      </c>
      <c r="N94" s="39">
        <f t="shared" si="6"/>
        <v>51341.51908</v>
      </c>
      <c r="P94" s="123"/>
      <c r="Q94" s="123"/>
    </row>
    <row r="95" ht="12.75" customHeight="1">
      <c r="A95" s="40"/>
      <c r="B95" s="34" t="s">
        <v>1781</v>
      </c>
      <c r="C95" s="35" t="s">
        <v>533</v>
      </c>
      <c r="D95" s="36">
        <v>4115.0</v>
      </c>
      <c r="E95" s="54">
        <v>38630.4003184176</v>
      </c>
      <c r="F95" s="54">
        <v>9380.0</v>
      </c>
      <c r="G95" s="54">
        <f t="shared" si="92"/>
        <v>7050</v>
      </c>
      <c r="H95" s="37">
        <v>1.0</v>
      </c>
      <c r="I95" s="55">
        <f t="shared" si="93"/>
        <v>55060.40032</v>
      </c>
      <c r="J95" s="54">
        <f t="shared" ref="J95:L95" si="96">E95-(E95*$K$1)</f>
        <v>38630.40032</v>
      </c>
      <c r="K95" s="54">
        <f t="shared" si="96"/>
        <v>9380</v>
      </c>
      <c r="L95" s="54">
        <f t="shared" si="96"/>
        <v>7050</v>
      </c>
      <c r="M95" s="37">
        <v>1.0</v>
      </c>
      <c r="N95" s="39">
        <f t="shared" si="6"/>
        <v>55060.40032</v>
      </c>
      <c r="P95" s="123"/>
      <c r="Q95" s="123"/>
    </row>
    <row r="96" ht="12.75" customHeight="1">
      <c r="A96" s="40"/>
      <c r="B96" s="34" t="s">
        <v>1782</v>
      </c>
      <c r="C96" s="35" t="s">
        <v>245</v>
      </c>
      <c r="D96" s="42">
        <v>4676.0</v>
      </c>
      <c r="E96" s="54">
        <v>41498.281559700015</v>
      </c>
      <c r="F96" s="54">
        <v>10232.0</v>
      </c>
      <c r="G96" s="54">
        <f t="shared" si="92"/>
        <v>7050</v>
      </c>
      <c r="H96" s="37">
        <v>2.0</v>
      </c>
      <c r="I96" s="55">
        <f t="shared" si="93"/>
        <v>65830.28156</v>
      </c>
      <c r="J96" s="54">
        <f t="shared" ref="J96:L96" si="97">E96-(E96*$K$1)</f>
        <v>41498.28156</v>
      </c>
      <c r="K96" s="54">
        <f t="shared" si="97"/>
        <v>10232</v>
      </c>
      <c r="L96" s="54">
        <f t="shared" si="97"/>
        <v>7050</v>
      </c>
      <c r="M96" s="37">
        <v>2.0</v>
      </c>
      <c r="N96" s="39">
        <f t="shared" si="6"/>
        <v>65830.28156</v>
      </c>
      <c r="P96" s="123"/>
      <c r="Q96" s="123"/>
    </row>
    <row r="97" ht="12.75" customHeight="1">
      <c r="A97" s="40"/>
      <c r="B97" s="34" t="s">
        <v>1783</v>
      </c>
      <c r="C97" s="35" t="s">
        <v>536</v>
      </c>
      <c r="D97" s="36">
        <v>5224.0</v>
      </c>
      <c r="E97" s="54">
        <v>44724.147976846805</v>
      </c>
      <c r="F97" s="54">
        <v>11087.0</v>
      </c>
      <c r="G97" s="54">
        <f t="shared" si="92"/>
        <v>7050</v>
      </c>
      <c r="H97" s="37">
        <v>2.0</v>
      </c>
      <c r="I97" s="55">
        <f t="shared" si="93"/>
        <v>69911.14798</v>
      </c>
      <c r="J97" s="54">
        <f t="shared" ref="J97:L97" si="98">E97-(E97*$K$1)</f>
        <v>44724.14798</v>
      </c>
      <c r="K97" s="54">
        <f t="shared" si="98"/>
        <v>11087</v>
      </c>
      <c r="L97" s="54">
        <f t="shared" si="98"/>
        <v>7050</v>
      </c>
      <c r="M97" s="37">
        <v>2.0</v>
      </c>
      <c r="N97" s="39">
        <f t="shared" si="6"/>
        <v>69911.14798</v>
      </c>
      <c r="P97" s="123"/>
      <c r="Q97" s="123"/>
    </row>
    <row r="98" ht="12.75" customHeight="1">
      <c r="A98" s="40"/>
      <c r="B98" s="34" t="s">
        <v>1784</v>
      </c>
      <c r="C98" s="35" t="s">
        <v>247</v>
      </c>
      <c r="D98" s="42">
        <v>5786.0</v>
      </c>
      <c r="E98" s="54">
        <v>47950.01439399361</v>
      </c>
      <c r="F98" s="54">
        <v>11941.0</v>
      </c>
      <c r="G98" s="54">
        <f t="shared" si="92"/>
        <v>7050</v>
      </c>
      <c r="H98" s="37">
        <v>2.0</v>
      </c>
      <c r="I98" s="55">
        <f t="shared" si="93"/>
        <v>73991.01439</v>
      </c>
      <c r="J98" s="54">
        <f t="shared" ref="J98:L98" si="99">E98-(E98*$K$1)</f>
        <v>47950.01439</v>
      </c>
      <c r="K98" s="54">
        <f t="shared" si="99"/>
        <v>11941</v>
      </c>
      <c r="L98" s="54">
        <f t="shared" si="99"/>
        <v>7050</v>
      </c>
      <c r="M98" s="37">
        <v>2.0</v>
      </c>
      <c r="N98" s="39">
        <f t="shared" si="6"/>
        <v>73991.01439</v>
      </c>
      <c r="P98" s="123"/>
      <c r="Q98" s="123"/>
    </row>
    <row r="99" ht="12.75" customHeight="1">
      <c r="A99" s="40"/>
      <c r="B99" s="34" t="s">
        <v>1785</v>
      </c>
      <c r="C99" s="35" t="s">
        <v>539</v>
      </c>
      <c r="D99" s="36">
        <v>6334.0</v>
      </c>
      <c r="E99" s="54">
        <v>50985.88867869841</v>
      </c>
      <c r="F99" s="54">
        <v>12793.0</v>
      </c>
      <c r="G99" s="54">
        <f t="shared" si="92"/>
        <v>7050</v>
      </c>
      <c r="H99" s="37">
        <v>2.0</v>
      </c>
      <c r="I99" s="55">
        <f t="shared" si="93"/>
        <v>77878.88868</v>
      </c>
      <c r="J99" s="54">
        <f t="shared" ref="J99:L99" si="100">E99-(E99*$K$1)</f>
        <v>50985.88868</v>
      </c>
      <c r="K99" s="54">
        <f t="shared" si="100"/>
        <v>12793</v>
      </c>
      <c r="L99" s="54">
        <f t="shared" si="100"/>
        <v>7050</v>
      </c>
      <c r="M99" s="37">
        <v>2.0</v>
      </c>
      <c r="N99" s="39">
        <f t="shared" si="6"/>
        <v>77878.88868</v>
      </c>
      <c r="P99" s="123"/>
      <c r="Q99" s="123"/>
    </row>
    <row r="100" ht="12.75" customHeight="1">
      <c r="A100" s="40"/>
      <c r="B100" s="34" t="s">
        <v>1786</v>
      </c>
      <c r="C100" s="35" t="s">
        <v>249</v>
      </c>
      <c r="D100" s="42">
        <v>6894.0</v>
      </c>
      <c r="E100" s="54">
        <v>54019.76304621959</v>
      </c>
      <c r="F100" s="54">
        <v>13642.0</v>
      </c>
      <c r="G100" s="54">
        <f t="shared" si="92"/>
        <v>7050</v>
      </c>
      <c r="H100" s="37">
        <v>3.0</v>
      </c>
      <c r="I100" s="55">
        <f t="shared" si="93"/>
        <v>88811.76305</v>
      </c>
      <c r="J100" s="54">
        <f t="shared" ref="J100:L100" si="101">E100-(E100*$K$1)</f>
        <v>54019.76305</v>
      </c>
      <c r="K100" s="54">
        <f t="shared" si="101"/>
        <v>13642</v>
      </c>
      <c r="L100" s="54">
        <f t="shared" si="101"/>
        <v>7050</v>
      </c>
      <c r="M100" s="37">
        <v>3.0</v>
      </c>
      <c r="N100" s="39">
        <f t="shared" si="6"/>
        <v>88811.76305</v>
      </c>
      <c r="P100" s="123"/>
      <c r="Q100" s="123"/>
    </row>
    <row r="101" ht="12.75" customHeight="1">
      <c r="A101" s="40"/>
      <c r="B101" s="34" t="s">
        <v>1787</v>
      </c>
      <c r="C101" s="35" t="s">
        <v>542</v>
      </c>
      <c r="D101" s="36">
        <v>7435.0</v>
      </c>
      <c r="E101" s="54">
        <v>56703.651906610816</v>
      </c>
      <c r="F101" s="54">
        <v>14496.0</v>
      </c>
      <c r="G101" s="54">
        <f t="shared" si="92"/>
        <v>7050</v>
      </c>
      <c r="H101" s="37">
        <v>3.0</v>
      </c>
      <c r="I101" s="55">
        <f t="shared" si="93"/>
        <v>92349.65191</v>
      </c>
      <c r="J101" s="54">
        <f t="shared" ref="J101:L101" si="102">E101-(E101*$K$1)</f>
        <v>56703.65191</v>
      </c>
      <c r="K101" s="54">
        <f t="shared" si="102"/>
        <v>14496</v>
      </c>
      <c r="L101" s="54">
        <f t="shared" si="102"/>
        <v>7050</v>
      </c>
      <c r="M101" s="37">
        <v>3.0</v>
      </c>
      <c r="N101" s="39">
        <f t="shared" si="6"/>
        <v>92349.65191</v>
      </c>
      <c r="P101" s="123"/>
      <c r="Q101" s="123"/>
    </row>
    <row r="102" ht="12.75" customHeight="1">
      <c r="A102" s="40"/>
      <c r="B102" s="34" t="s">
        <v>1788</v>
      </c>
      <c r="C102" s="35" t="s">
        <v>251</v>
      </c>
      <c r="D102" s="42">
        <v>8002.0</v>
      </c>
      <c r="E102" s="54">
        <v>59387.540767002</v>
      </c>
      <c r="F102" s="54">
        <v>15351.0</v>
      </c>
      <c r="G102" s="54">
        <f t="shared" si="92"/>
        <v>7050</v>
      </c>
      <c r="H102" s="37">
        <v>3.0</v>
      </c>
      <c r="I102" s="55">
        <f t="shared" si="93"/>
        <v>95888.54077</v>
      </c>
      <c r="J102" s="54">
        <f t="shared" ref="J102:L102" si="103">E102-(E102*$K$1)</f>
        <v>59387.54077</v>
      </c>
      <c r="K102" s="54">
        <f t="shared" si="103"/>
        <v>15351</v>
      </c>
      <c r="L102" s="54">
        <f t="shared" si="103"/>
        <v>7050</v>
      </c>
      <c r="M102" s="37">
        <v>3.0</v>
      </c>
      <c r="N102" s="39">
        <f t="shared" si="6"/>
        <v>95888.54077</v>
      </c>
      <c r="P102" s="123"/>
      <c r="Q102" s="123"/>
    </row>
    <row r="103" ht="12.75" customHeight="1">
      <c r="A103" s="40"/>
      <c r="B103" s="34" t="s">
        <v>1789</v>
      </c>
      <c r="C103" s="35" t="s">
        <v>545</v>
      </c>
      <c r="D103" s="36">
        <v>8542.0</v>
      </c>
      <c r="E103" s="54">
        <v>62381.4167908512</v>
      </c>
      <c r="F103" s="54">
        <v>16205.0</v>
      </c>
      <c r="G103" s="54">
        <f t="shared" si="92"/>
        <v>7050</v>
      </c>
      <c r="H103" s="37">
        <v>3.0</v>
      </c>
      <c r="I103" s="55">
        <f t="shared" si="93"/>
        <v>99736.41679</v>
      </c>
      <c r="J103" s="54">
        <f t="shared" ref="J103:L103" si="104">E103-(E103*$K$1)</f>
        <v>62381.41679</v>
      </c>
      <c r="K103" s="54">
        <f t="shared" si="104"/>
        <v>16205</v>
      </c>
      <c r="L103" s="54">
        <f t="shared" si="104"/>
        <v>7050</v>
      </c>
      <c r="M103" s="37">
        <v>3.0</v>
      </c>
      <c r="N103" s="39">
        <f t="shared" si="6"/>
        <v>99736.41679</v>
      </c>
      <c r="P103" s="123"/>
      <c r="Q103" s="123"/>
    </row>
    <row r="104" ht="12.75" customHeight="1">
      <c r="A104" s="40"/>
      <c r="B104" s="34" t="s">
        <v>1790</v>
      </c>
      <c r="C104" s="35" t="s">
        <v>253</v>
      </c>
      <c r="D104" s="42">
        <v>9109.0</v>
      </c>
      <c r="E104" s="54">
        <v>65373.29289751681</v>
      </c>
      <c r="F104" s="54">
        <v>17060.0</v>
      </c>
      <c r="G104" s="54">
        <f t="shared" si="92"/>
        <v>7050</v>
      </c>
      <c r="H104" s="37">
        <v>4.0</v>
      </c>
      <c r="I104" s="55">
        <f t="shared" si="93"/>
        <v>110633.2929</v>
      </c>
      <c r="J104" s="54">
        <f t="shared" ref="J104:L104" si="105">E104-(E104*$K$1)</f>
        <v>65373.2929</v>
      </c>
      <c r="K104" s="54">
        <f t="shared" si="105"/>
        <v>17060</v>
      </c>
      <c r="L104" s="54">
        <f t="shared" si="105"/>
        <v>7050</v>
      </c>
      <c r="M104" s="37">
        <v>4.0</v>
      </c>
      <c r="N104" s="39">
        <f t="shared" si="6"/>
        <v>110633.2929</v>
      </c>
      <c r="P104" s="123"/>
      <c r="Q104" s="123"/>
    </row>
    <row r="105" ht="12.75" customHeight="1">
      <c r="A105" s="40"/>
      <c r="B105" s="34" t="s">
        <v>1791</v>
      </c>
      <c r="C105" s="35" t="s">
        <v>548</v>
      </c>
      <c r="D105" s="36">
        <v>9629.0</v>
      </c>
      <c r="E105" s="54">
        <v>68065.18142664239</v>
      </c>
      <c r="F105" s="54">
        <v>17912.0</v>
      </c>
      <c r="G105" s="54">
        <f t="shared" si="92"/>
        <v>7050</v>
      </c>
      <c r="H105" s="37">
        <v>4.0</v>
      </c>
      <c r="I105" s="55">
        <f t="shared" si="93"/>
        <v>114177.1814</v>
      </c>
      <c r="J105" s="54">
        <f t="shared" ref="J105:L105" si="106">E105-(E105*$K$1)</f>
        <v>68065.18143</v>
      </c>
      <c r="K105" s="54">
        <f t="shared" si="106"/>
        <v>17912</v>
      </c>
      <c r="L105" s="54">
        <f t="shared" si="106"/>
        <v>7050</v>
      </c>
      <c r="M105" s="37">
        <v>4.0</v>
      </c>
      <c r="N105" s="39">
        <f t="shared" si="6"/>
        <v>114177.1814</v>
      </c>
      <c r="P105" s="123"/>
      <c r="Q105" s="123"/>
    </row>
    <row r="106" ht="12.75" customHeight="1">
      <c r="A106" s="40"/>
      <c r="B106" s="34" t="s">
        <v>1792</v>
      </c>
      <c r="C106" s="35" t="s">
        <v>255</v>
      </c>
      <c r="D106" s="42">
        <v>10221.0</v>
      </c>
      <c r="E106" s="54">
        <v>70759.0698729516</v>
      </c>
      <c r="F106" s="54">
        <v>18763.0</v>
      </c>
      <c r="G106" s="54">
        <f t="shared" si="92"/>
        <v>7050</v>
      </c>
      <c r="H106" s="37">
        <v>4.0</v>
      </c>
      <c r="I106" s="55">
        <f t="shared" si="93"/>
        <v>117722.0699</v>
      </c>
      <c r="J106" s="54">
        <f t="shared" ref="J106:L106" si="107">E106-(E106*$K$1)</f>
        <v>70759.06987</v>
      </c>
      <c r="K106" s="54">
        <f t="shared" si="107"/>
        <v>18763</v>
      </c>
      <c r="L106" s="54">
        <f t="shared" si="107"/>
        <v>7050</v>
      </c>
      <c r="M106" s="37">
        <v>4.0</v>
      </c>
      <c r="N106" s="39">
        <f t="shared" si="6"/>
        <v>117722.0699</v>
      </c>
      <c r="P106" s="123"/>
      <c r="Q106" s="123"/>
    </row>
    <row r="107" ht="12.75" customHeight="1">
      <c r="A107" s="40"/>
      <c r="B107" s="34" t="s">
        <v>1793</v>
      </c>
      <c r="C107" s="35" t="s">
        <v>551</v>
      </c>
      <c r="D107" s="36">
        <v>10749.0</v>
      </c>
      <c r="E107" s="54">
        <v>73892.94009965281</v>
      </c>
      <c r="F107" s="54">
        <v>19618.0</v>
      </c>
      <c r="G107" s="54">
        <f t="shared" si="92"/>
        <v>7050</v>
      </c>
      <c r="H107" s="37">
        <v>4.0</v>
      </c>
      <c r="I107" s="55">
        <f t="shared" si="93"/>
        <v>121710.9401</v>
      </c>
      <c r="J107" s="54">
        <f t="shared" ref="J107:L107" si="108">E107-(E107*$K$1)</f>
        <v>73892.9401</v>
      </c>
      <c r="K107" s="54">
        <f t="shared" si="108"/>
        <v>19618</v>
      </c>
      <c r="L107" s="54">
        <f t="shared" si="108"/>
        <v>7050</v>
      </c>
      <c r="M107" s="37">
        <v>4.0</v>
      </c>
      <c r="N107" s="39">
        <f t="shared" si="6"/>
        <v>121710.9401</v>
      </c>
      <c r="P107" s="123"/>
      <c r="Q107" s="123"/>
    </row>
    <row r="108" ht="12.75" customHeight="1">
      <c r="A108" s="40"/>
      <c r="B108" s="34" t="s">
        <v>1794</v>
      </c>
      <c r="C108" s="35" t="s">
        <v>257</v>
      </c>
      <c r="D108" s="42">
        <v>11328.0</v>
      </c>
      <c r="E108" s="54">
        <v>77030.81016072119</v>
      </c>
      <c r="F108" s="54">
        <v>20472.0</v>
      </c>
      <c r="G108" s="54">
        <f t="shared" si="92"/>
        <v>7050</v>
      </c>
      <c r="H108" s="37">
        <v>4.0</v>
      </c>
      <c r="I108" s="55">
        <f t="shared" si="93"/>
        <v>125702.8102</v>
      </c>
      <c r="J108" s="54">
        <f t="shared" ref="J108:L108" si="109">E108-(E108*$K$1)</f>
        <v>77030.81016</v>
      </c>
      <c r="K108" s="54">
        <f t="shared" si="109"/>
        <v>20472</v>
      </c>
      <c r="L108" s="54">
        <f t="shared" si="109"/>
        <v>7050</v>
      </c>
      <c r="M108" s="37">
        <v>4.0</v>
      </c>
      <c r="N108" s="39">
        <f t="shared" si="6"/>
        <v>125702.8102</v>
      </c>
      <c r="P108" s="123"/>
      <c r="Q108" s="123"/>
    </row>
    <row r="109" ht="12.75" customHeight="1">
      <c r="A109" s="40"/>
      <c r="B109" s="34" t="s">
        <v>1795</v>
      </c>
      <c r="C109" s="35" t="s">
        <v>554</v>
      </c>
      <c r="D109" s="36">
        <v>9900.0</v>
      </c>
      <c r="E109" s="54">
        <v>83406.546142038</v>
      </c>
      <c r="F109" s="54">
        <v>21321.0</v>
      </c>
      <c r="G109" s="54">
        <f t="shared" si="92"/>
        <v>7050</v>
      </c>
      <c r="H109" s="37">
        <v>4.0</v>
      </c>
      <c r="I109" s="55">
        <f t="shared" si="93"/>
        <v>132927.5461</v>
      </c>
      <c r="J109" s="54">
        <f t="shared" ref="J109:L109" si="110">E109-(E109*$K$1)</f>
        <v>83406.54614</v>
      </c>
      <c r="K109" s="54">
        <f t="shared" si="110"/>
        <v>21321</v>
      </c>
      <c r="L109" s="54">
        <f t="shared" si="110"/>
        <v>7050</v>
      </c>
      <c r="M109" s="37">
        <v>4.0</v>
      </c>
      <c r="N109" s="39">
        <f t="shared" si="6"/>
        <v>132927.5461</v>
      </c>
      <c r="P109" s="123"/>
      <c r="Q109" s="123"/>
    </row>
    <row r="110" ht="12.75" customHeight="1">
      <c r="A110" s="40"/>
      <c r="B110" s="34" t="s">
        <v>1796</v>
      </c>
      <c r="C110" s="35" t="s">
        <v>259</v>
      </c>
      <c r="D110" s="42">
        <v>10448.0</v>
      </c>
      <c r="E110" s="54">
        <v>89782.28212335479</v>
      </c>
      <c r="F110" s="54">
        <v>22173.0</v>
      </c>
      <c r="G110" s="54">
        <f t="shared" si="92"/>
        <v>7050</v>
      </c>
      <c r="H110" s="37">
        <v>4.0</v>
      </c>
      <c r="I110" s="55">
        <f t="shared" si="93"/>
        <v>140155.2821</v>
      </c>
      <c r="J110" s="54">
        <f t="shared" ref="J110:L110" si="111">E110-(E110*$K$1)</f>
        <v>89782.28212</v>
      </c>
      <c r="K110" s="54">
        <f t="shared" si="111"/>
        <v>22173</v>
      </c>
      <c r="L110" s="54">
        <f t="shared" si="111"/>
        <v>7050</v>
      </c>
      <c r="M110" s="37">
        <v>4.0</v>
      </c>
      <c r="N110" s="39">
        <f t="shared" si="6"/>
        <v>140155.2821</v>
      </c>
      <c r="P110" s="123"/>
      <c r="Q110" s="123"/>
    </row>
    <row r="111" ht="12.75" customHeight="1">
      <c r="A111" s="40"/>
      <c r="B111" s="34" t="s">
        <v>1797</v>
      </c>
      <c r="C111" s="35" t="s">
        <v>557</v>
      </c>
      <c r="D111" s="36">
        <v>11010.0</v>
      </c>
      <c r="E111" s="54">
        <v>92464.17106656244</v>
      </c>
      <c r="F111" s="54">
        <v>23028.0</v>
      </c>
      <c r="G111" s="54">
        <f t="shared" si="92"/>
        <v>7050</v>
      </c>
      <c r="H111" s="37">
        <v>4.0</v>
      </c>
      <c r="I111" s="55">
        <f t="shared" si="93"/>
        <v>143692.1711</v>
      </c>
      <c r="J111" s="54">
        <f t="shared" ref="J111:L111" si="112">E111-(E111*$K$1)</f>
        <v>92464.17107</v>
      </c>
      <c r="K111" s="54">
        <f t="shared" si="112"/>
        <v>23028</v>
      </c>
      <c r="L111" s="54">
        <f t="shared" si="112"/>
        <v>7050</v>
      </c>
      <c r="M111" s="37">
        <v>4.0</v>
      </c>
      <c r="N111" s="39">
        <f t="shared" si="6"/>
        <v>143692.1711</v>
      </c>
      <c r="P111" s="123"/>
      <c r="Q111" s="123"/>
    </row>
    <row r="112" ht="12.75" customHeight="1">
      <c r="A112" s="40"/>
      <c r="B112" s="34" t="s">
        <v>1798</v>
      </c>
      <c r="C112" s="35" t="s">
        <v>261</v>
      </c>
      <c r="D112" s="42">
        <v>11573.0</v>
      </c>
      <c r="E112" s="54">
        <v>95150.0598441372</v>
      </c>
      <c r="F112" s="54">
        <v>23882.0</v>
      </c>
      <c r="G112" s="54">
        <f t="shared" si="92"/>
        <v>7050</v>
      </c>
      <c r="H112" s="37">
        <v>4.0</v>
      </c>
      <c r="I112" s="55">
        <f t="shared" si="93"/>
        <v>147232.0598</v>
      </c>
      <c r="J112" s="54">
        <f t="shared" ref="J112:L112" si="113">E112-(E112*$K$1)</f>
        <v>95150.05984</v>
      </c>
      <c r="K112" s="54">
        <f t="shared" si="113"/>
        <v>23882</v>
      </c>
      <c r="L112" s="54">
        <f t="shared" si="113"/>
        <v>7050</v>
      </c>
      <c r="M112" s="37">
        <v>4.0</v>
      </c>
      <c r="N112" s="39">
        <f t="shared" si="6"/>
        <v>147232.0598</v>
      </c>
      <c r="P112" s="123"/>
      <c r="Q112" s="123"/>
    </row>
    <row r="113" ht="12.75" customHeight="1">
      <c r="A113" s="40"/>
      <c r="B113" s="34" t="s">
        <v>1799</v>
      </c>
      <c r="C113" s="35" t="s">
        <v>560</v>
      </c>
      <c r="D113" s="36">
        <v>12121.0</v>
      </c>
      <c r="E113" s="54">
        <v>98141.93595080278</v>
      </c>
      <c r="F113" s="54">
        <v>24737.0</v>
      </c>
      <c r="G113" s="54">
        <f t="shared" si="92"/>
        <v>7050</v>
      </c>
      <c r="H113" s="37">
        <v>4.0</v>
      </c>
      <c r="I113" s="55">
        <f t="shared" si="93"/>
        <v>151078.936</v>
      </c>
      <c r="J113" s="54">
        <f t="shared" ref="J113:L113" si="114">E113-(E113*$K$1)</f>
        <v>98141.93595</v>
      </c>
      <c r="K113" s="54">
        <f t="shared" si="114"/>
        <v>24737</v>
      </c>
      <c r="L113" s="54">
        <f t="shared" si="114"/>
        <v>7050</v>
      </c>
      <c r="M113" s="37">
        <v>4.0</v>
      </c>
      <c r="N113" s="39">
        <f t="shared" si="6"/>
        <v>151078.936</v>
      </c>
      <c r="P113" s="123"/>
      <c r="Q113" s="123"/>
    </row>
    <row r="114" ht="12.75" customHeight="1">
      <c r="A114" s="40"/>
      <c r="B114" s="34" t="s">
        <v>1800</v>
      </c>
      <c r="C114" s="35" t="s">
        <v>263</v>
      </c>
      <c r="D114" s="42">
        <v>12669.0</v>
      </c>
      <c r="E114" s="54">
        <v>101135.81197465204</v>
      </c>
      <c r="F114" s="54">
        <v>25591.0</v>
      </c>
      <c r="G114" s="54">
        <f t="shared" si="92"/>
        <v>7050</v>
      </c>
      <c r="H114" s="37">
        <v>4.0</v>
      </c>
      <c r="I114" s="55">
        <f t="shared" si="93"/>
        <v>154926.812</v>
      </c>
      <c r="J114" s="54">
        <f t="shared" ref="J114:L114" si="115">E114-(E114*$K$1)</f>
        <v>101135.812</v>
      </c>
      <c r="K114" s="54">
        <f t="shared" si="115"/>
        <v>25591</v>
      </c>
      <c r="L114" s="54">
        <f t="shared" si="115"/>
        <v>7050</v>
      </c>
      <c r="M114" s="37">
        <v>4.0</v>
      </c>
      <c r="N114" s="39">
        <f t="shared" si="6"/>
        <v>154926.812</v>
      </c>
      <c r="P114" s="123"/>
      <c r="Q114" s="123"/>
    </row>
    <row r="115" ht="12.75" customHeight="1">
      <c r="A115" s="40"/>
      <c r="B115" s="34" t="s">
        <v>1801</v>
      </c>
      <c r="C115" s="35" t="s">
        <v>563</v>
      </c>
      <c r="D115" s="36">
        <v>13228.0</v>
      </c>
      <c r="E115" s="54">
        <v>104003.69321593439</v>
      </c>
      <c r="F115" s="54">
        <v>26443.0</v>
      </c>
      <c r="G115" s="54">
        <f t="shared" si="92"/>
        <v>7050</v>
      </c>
      <c r="H115" s="37">
        <v>5.0</v>
      </c>
      <c r="I115" s="55">
        <f t="shared" si="93"/>
        <v>165696.6932</v>
      </c>
      <c r="J115" s="54">
        <f t="shared" ref="J115:L115" si="116">E115-(E115*$K$1)</f>
        <v>104003.6932</v>
      </c>
      <c r="K115" s="54">
        <f t="shared" si="116"/>
        <v>26443</v>
      </c>
      <c r="L115" s="54">
        <f t="shared" si="116"/>
        <v>7050</v>
      </c>
      <c r="M115" s="37">
        <v>5.0</v>
      </c>
      <c r="N115" s="39">
        <f t="shared" si="6"/>
        <v>165696.6932</v>
      </c>
      <c r="P115" s="123"/>
      <c r="Q115" s="123"/>
    </row>
    <row r="116" ht="12.75" customHeight="1">
      <c r="A116" s="40"/>
      <c r="B116" s="34" t="s">
        <v>1802</v>
      </c>
      <c r="C116" s="35" t="s">
        <v>265</v>
      </c>
      <c r="D116" s="42">
        <v>13788.0</v>
      </c>
      <c r="E116" s="54">
        <v>106871.57445721679</v>
      </c>
      <c r="F116" s="54">
        <v>27292.0</v>
      </c>
      <c r="G116" s="54">
        <f t="shared" si="92"/>
        <v>7050</v>
      </c>
      <c r="H116" s="37">
        <v>6.0</v>
      </c>
      <c r="I116" s="55">
        <f t="shared" si="93"/>
        <v>176463.5745</v>
      </c>
      <c r="J116" s="54">
        <f t="shared" ref="J116:L116" si="117">E116-(E116*$K$1)</f>
        <v>106871.5745</v>
      </c>
      <c r="K116" s="54">
        <f t="shared" si="117"/>
        <v>27292</v>
      </c>
      <c r="L116" s="54">
        <f t="shared" si="117"/>
        <v>7050</v>
      </c>
      <c r="M116" s="37">
        <v>6.0</v>
      </c>
      <c r="N116" s="39">
        <f t="shared" si="6"/>
        <v>176463.5745</v>
      </c>
      <c r="P116" s="123"/>
      <c r="Q116" s="123"/>
    </row>
    <row r="117" ht="12.75" customHeight="1">
      <c r="A117" s="40"/>
      <c r="B117" s="34" t="s">
        <v>1803</v>
      </c>
      <c r="C117" s="35" t="s">
        <v>566</v>
      </c>
      <c r="D117" s="36">
        <v>14328.0</v>
      </c>
      <c r="E117" s="54">
        <v>110097.44087436357</v>
      </c>
      <c r="F117" s="54">
        <v>28146.0</v>
      </c>
      <c r="G117" s="54">
        <f t="shared" si="92"/>
        <v>7050</v>
      </c>
      <c r="H117" s="37">
        <v>6.0</v>
      </c>
      <c r="I117" s="55">
        <f t="shared" si="93"/>
        <v>180543.4409</v>
      </c>
      <c r="J117" s="54">
        <f t="shared" ref="J117:L117" si="118">E117-(E117*$K$1)</f>
        <v>110097.4409</v>
      </c>
      <c r="K117" s="54">
        <f t="shared" si="118"/>
        <v>28146</v>
      </c>
      <c r="L117" s="54">
        <f t="shared" si="118"/>
        <v>7050</v>
      </c>
      <c r="M117" s="37">
        <v>6.0</v>
      </c>
      <c r="N117" s="39">
        <f t="shared" si="6"/>
        <v>180543.4409</v>
      </c>
      <c r="P117" s="123"/>
      <c r="Q117" s="123"/>
    </row>
    <row r="118" ht="12.75" customHeight="1">
      <c r="A118" s="40"/>
      <c r="B118" s="34" t="s">
        <v>1804</v>
      </c>
      <c r="C118" s="35" t="s">
        <v>267</v>
      </c>
      <c r="D118" s="42">
        <v>14869.0</v>
      </c>
      <c r="E118" s="54">
        <v>113325.30720869401</v>
      </c>
      <c r="F118" s="54">
        <v>29001.0</v>
      </c>
      <c r="G118" s="54">
        <f t="shared" si="92"/>
        <v>7050</v>
      </c>
      <c r="H118" s="37">
        <v>6.0</v>
      </c>
      <c r="I118" s="55">
        <f t="shared" si="93"/>
        <v>184626.3072</v>
      </c>
      <c r="J118" s="54">
        <f t="shared" ref="J118:L118" si="119">E118-(E118*$K$1)</f>
        <v>113325.3072</v>
      </c>
      <c r="K118" s="54">
        <f t="shared" si="119"/>
        <v>29001</v>
      </c>
      <c r="L118" s="54">
        <f t="shared" si="119"/>
        <v>7050</v>
      </c>
      <c r="M118" s="37">
        <v>6.0</v>
      </c>
      <c r="N118" s="39">
        <f t="shared" si="6"/>
        <v>184626.3072</v>
      </c>
      <c r="P118" s="123"/>
      <c r="Q118" s="123"/>
    </row>
    <row r="119" ht="12.75" customHeight="1">
      <c r="A119" s="40"/>
      <c r="B119" s="34" t="s">
        <v>1805</v>
      </c>
      <c r="C119" s="35" t="s">
        <v>569</v>
      </c>
      <c r="D119" s="36">
        <v>15437.0</v>
      </c>
      <c r="E119" s="54">
        <v>116359.18157621523</v>
      </c>
      <c r="F119" s="54">
        <v>29853.0</v>
      </c>
      <c r="G119" s="54">
        <f t="shared" si="92"/>
        <v>7050</v>
      </c>
      <c r="H119" s="37">
        <v>6.0</v>
      </c>
      <c r="I119" s="55">
        <f t="shared" si="93"/>
        <v>188512.1816</v>
      </c>
      <c r="J119" s="54">
        <f t="shared" ref="J119:L119" si="120">E119-(E119*$K$1)</f>
        <v>116359.1816</v>
      </c>
      <c r="K119" s="54">
        <f t="shared" si="120"/>
        <v>29853</v>
      </c>
      <c r="L119" s="54">
        <f t="shared" si="120"/>
        <v>7050</v>
      </c>
      <c r="M119" s="37">
        <v>6.0</v>
      </c>
      <c r="N119" s="39">
        <f t="shared" si="6"/>
        <v>188512.1816</v>
      </c>
      <c r="P119" s="123"/>
      <c r="Q119" s="123"/>
    </row>
    <row r="120" ht="12.75" customHeight="1">
      <c r="A120" s="40"/>
      <c r="B120" s="34" t="s">
        <v>1806</v>
      </c>
      <c r="C120" s="35" t="s">
        <v>269</v>
      </c>
      <c r="D120" s="42">
        <v>16004.0</v>
      </c>
      <c r="E120" s="54">
        <v>119395.05586092001</v>
      </c>
      <c r="F120" s="54">
        <v>30704.0</v>
      </c>
      <c r="G120" s="54">
        <f t="shared" si="92"/>
        <v>7050</v>
      </c>
      <c r="H120" s="37">
        <v>6.0</v>
      </c>
      <c r="I120" s="55">
        <f t="shared" si="93"/>
        <v>192399.0559</v>
      </c>
      <c r="J120" s="54">
        <f t="shared" ref="J120:L120" si="121">E120-(E120*$K$1)</f>
        <v>119395.0559</v>
      </c>
      <c r="K120" s="54">
        <f t="shared" si="121"/>
        <v>30704</v>
      </c>
      <c r="L120" s="54">
        <f t="shared" si="121"/>
        <v>7050</v>
      </c>
      <c r="M120" s="37">
        <v>6.0</v>
      </c>
      <c r="N120" s="39">
        <f t="shared" si="6"/>
        <v>192399.0559</v>
      </c>
      <c r="P120" s="123"/>
      <c r="Q120" s="123"/>
    </row>
    <row r="121" ht="12.75" customHeight="1">
      <c r="A121" s="40"/>
      <c r="B121" s="34" t="s">
        <v>1807</v>
      </c>
      <c r="C121" s="35" t="s">
        <v>572</v>
      </c>
      <c r="D121" s="36">
        <v>16544.0</v>
      </c>
      <c r="E121" s="54">
        <v>122076.94480412762</v>
      </c>
      <c r="F121" s="54">
        <v>31559.0</v>
      </c>
      <c r="G121" s="54">
        <f t="shared" si="92"/>
        <v>7050</v>
      </c>
      <c r="H121" s="37">
        <v>6.0</v>
      </c>
      <c r="I121" s="55">
        <f t="shared" si="93"/>
        <v>195935.9448</v>
      </c>
      <c r="J121" s="54">
        <f t="shared" ref="J121:L121" si="122">E121-(E121*$K$1)</f>
        <v>122076.9448</v>
      </c>
      <c r="K121" s="54">
        <f t="shared" si="122"/>
        <v>31559</v>
      </c>
      <c r="L121" s="54">
        <f t="shared" si="122"/>
        <v>7050</v>
      </c>
      <c r="M121" s="37">
        <v>6.0</v>
      </c>
      <c r="N121" s="39">
        <f t="shared" si="6"/>
        <v>195935.9448</v>
      </c>
      <c r="P121" s="123"/>
      <c r="Q121" s="123"/>
    </row>
    <row r="122" ht="12.75" customHeight="1">
      <c r="A122" s="40"/>
      <c r="B122" s="34" t="s">
        <v>1808</v>
      </c>
      <c r="C122" s="35" t="s">
        <v>271</v>
      </c>
      <c r="D122" s="42">
        <v>17084.0</v>
      </c>
      <c r="E122" s="54">
        <v>124762.8335817024</v>
      </c>
      <c r="F122" s="54">
        <v>32413.0</v>
      </c>
      <c r="G122" s="54">
        <f t="shared" si="92"/>
        <v>7050</v>
      </c>
      <c r="H122" s="37">
        <v>6.0</v>
      </c>
      <c r="I122" s="55">
        <f t="shared" si="93"/>
        <v>199475.8336</v>
      </c>
      <c r="J122" s="54">
        <f t="shared" ref="J122:L122" si="123">E122-(E122*$K$1)</f>
        <v>124762.8336</v>
      </c>
      <c r="K122" s="54">
        <f t="shared" si="123"/>
        <v>32413</v>
      </c>
      <c r="L122" s="54">
        <f t="shared" si="123"/>
        <v>7050</v>
      </c>
      <c r="M122" s="37">
        <v>6.0</v>
      </c>
      <c r="N122" s="39">
        <f t="shared" si="6"/>
        <v>199475.8336</v>
      </c>
      <c r="P122" s="123"/>
      <c r="Q122" s="123"/>
    </row>
    <row r="123" ht="12.75" customHeight="1">
      <c r="A123" s="40"/>
      <c r="B123" s="34" t="s">
        <v>1809</v>
      </c>
      <c r="C123" s="35" t="s">
        <v>575</v>
      </c>
      <c r="D123" s="36">
        <v>17651.0</v>
      </c>
      <c r="E123" s="54">
        <v>127754.70968836804</v>
      </c>
      <c r="F123" s="54">
        <v>33268.0</v>
      </c>
      <c r="G123" s="54">
        <f t="shared" si="92"/>
        <v>7050</v>
      </c>
      <c r="H123" s="37">
        <v>7.0</v>
      </c>
      <c r="I123" s="55">
        <f t="shared" si="93"/>
        <v>210372.7097</v>
      </c>
      <c r="J123" s="54">
        <f t="shared" ref="J123:L123" si="124">E123-(E123*$K$1)</f>
        <v>127754.7097</v>
      </c>
      <c r="K123" s="54">
        <f t="shared" si="124"/>
        <v>33268</v>
      </c>
      <c r="L123" s="54">
        <f t="shared" si="124"/>
        <v>7050</v>
      </c>
      <c r="M123" s="37">
        <v>7.0</v>
      </c>
      <c r="N123" s="39">
        <f t="shared" si="6"/>
        <v>210372.7097</v>
      </c>
      <c r="P123" s="123"/>
      <c r="Q123" s="123"/>
    </row>
    <row r="124" ht="12.75" customHeight="1">
      <c r="A124" s="40"/>
      <c r="B124" s="34" t="s">
        <v>1810</v>
      </c>
      <c r="C124" s="35" t="s">
        <v>273</v>
      </c>
      <c r="D124" s="42">
        <v>18219.0</v>
      </c>
      <c r="E124" s="54">
        <v>130748.58571221719</v>
      </c>
      <c r="F124" s="54">
        <v>34122.0</v>
      </c>
      <c r="G124" s="54">
        <f t="shared" si="92"/>
        <v>7050</v>
      </c>
      <c r="H124" s="37">
        <v>8.0</v>
      </c>
      <c r="I124" s="55">
        <f t="shared" si="93"/>
        <v>221270.5857</v>
      </c>
      <c r="J124" s="54">
        <f t="shared" ref="J124:L124" si="125">E124-(E124*$K$1)</f>
        <v>130748.5857</v>
      </c>
      <c r="K124" s="54">
        <f t="shared" si="125"/>
        <v>34122</v>
      </c>
      <c r="L124" s="54">
        <f t="shared" si="125"/>
        <v>7050</v>
      </c>
      <c r="M124" s="37">
        <v>8.0</v>
      </c>
      <c r="N124" s="39">
        <f t="shared" si="6"/>
        <v>221270.5857</v>
      </c>
      <c r="P124" s="123"/>
      <c r="Q124" s="123"/>
    </row>
    <row r="125" ht="12.75" customHeight="1">
      <c r="A125" s="40"/>
      <c r="B125" s="34" t="s">
        <v>1811</v>
      </c>
      <c r="C125" s="35" t="s">
        <v>578</v>
      </c>
      <c r="D125" s="36">
        <v>18738.0</v>
      </c>
      <c r="E125" s="54">
        <v>133438.4743241592</v>
      </c>
      <c r="F125" s="54">
        <v>34974.0</v>
      </c>
      <c r="G125" s="54">
        <f t="shared" si="92"/>
        <v>7050</v>
      </c>
      <c r="H125" s="37">
        <v>8.0</v>
      </c>
      <c r="I125" s="55">
        <f t="shared" si="93"/>
        <v>224812.4743</v>
      </c>
      <c r="J125" s="54">
        <f t="shared" ref="J125:L125" si="126">E125-(E125*$K$1)</f>
        <v>133438.4743</v>
      </c>
      <c r="K125" s="54">
        <f t="shared" si="126"/>
        <v>34974</v>
      </c>
      <c r="L125" s="54">
        <f t="shared" si="126"/>
        <v>7050</v>
      </c>
      <c r="M125" s="37">
        <v>8.0</v>
      </c>
      <c r="N125" s="39">
        <f t="shared" si="6"/>
        <v>224812.4743</v>
      </c>
      <c r="P125" s="123"/>
      <c r="Q125" s="123"/>
    </row>
    <row r="126" ht="12.75" customHeight="1">
      <c r="A126" s="40"/>
      <c r="B126" s="34" t="s">
        <v>1812</v>
      </c>
      <c r="C126" s="35" t="s">
        <v>275</v>
      </c>
      <c r="D126" s="42">
        <v>19257.0</v>
      </c>
      <c r="E126" s="54">
        <v>136134.362687652</v>
      </c>
      <c r="F126" s="54">
        <v>35823.0</v>
      </c>
      <c r="G126" s="54">
        <f t="shared" si="92"/>
        <v>7050</v>
      </c>
      <c r="H126" s="37">
        <v>8.0</v>
      </c>
      <c r="I126" s="55">
        <f t="shared" si="93"/>
        <v>228357.3627</v>
      </c>
      <c r="J126" s="54">
        <f t="shared" ref="J126:L126" si="127">E126-(E126*$K$1)</f>
        <v>136134.3627</v>
      </c>
      <c r="K126" s="54">
        <f t="shared" si="127"/>
        <v>35823</v>
      </c>
      <c r="L126" s="54">
        <f t="shared" si="127"/>
        <v>7050</v>
      </c>
      <c r="M126" s="37">
        <v>8.0</v>
      </c>
      <c r="N126" s="39">
        <f t="shared" si="6"/>
        <v>228357.3627</v>
      </c>
      <c r="P126" s="123"/>
      <c r="Q126" s="123"/>
    </row>
    <row r="127" ht="12.75" customHeight="1">
      <c r="A127" s="40"/>
      <c r="B127" s="34" t="s">
        <v>1813</v>
      </c>
      <c r="C127" s="35" t="s">
        <v>581</v>
      </c>
      <c r="D127" s="36">
        <v>19849.0</v>
      </c>
      <c r="E127" s="54">
        <v>138826.25121677757</v>
      </c>
      <c r="F127" s="54">
        <v>36675.0</v>
      </c>
      <c r="G127" s="54">
        <f t="shared" si="92"/>
        <v>7050</v>
      </c>
      <c r="H127" s="37">
        <v>8.0</v>
      </c>
      <c r="I127" s="55">
        <f t="shared" si="93"/>
        <v>231901.2512</v>
      </c>
      <c r="J127" s="54">
        <f t="shared" ref="J127:L127" si="128">E127-(E127*$K$1)</f>
        <v>138826.2512</v>
      </c>
      <c r="K127" s="54">
        <f t="shared" si="128"/>
        <v>36675</v>
      </c>
      <c r="L127" s="54">
        <f t="shared" si="128"/>
        <v>7050</v>
      </c>
      <c r="M127" s="37">
        <v>8.0</v>
      </c>
      <c r="N127" s="39">
        <f t="shared" si="6"/>
        <v>231901.2512</v>
      </c>
      <c r="P127" s="123"/>
      <c r="Q127" s="123"/>
    </row>
    <row r="128" ht="12.75" customHeight="1">
      <c r="A128" s="40"/>
      <c r="B128" s="34" t="s">
        <v>1814</v>
      </c>
      <c r="C128" s="35" t="s">
        <v>277</v>
      </c>
      <c r="D128" s="42">
        <v>20442.0</v>
      </c>
      <c r="E128" s="54">
        <v>141518.1397459032</v>
      </c>
      <c r="F128" s="54">
        <v>37524.0</v>
      </c>
      <c r="G128" s="54">
        <f t="shared" si="92"/>
        <v>7050</v>
      </c>
      <c r="H128" s="37">
        <v>8.0</v>
      </c>
      <c r="I128" s="55">
        <f t="shared" si="93"/>
        <v>235442.1397</v>
      </c>
      <c r="J128" s="54">
        <f t="shared" ref="J128:L128" si="129">E128-(E128*$K$1)</f>
        <v>141518.1397</v>
      </c>
      <c r="K128" s="54">
        <f t="shared" si="129"/>
        <v>37524</v>
      </c>
      <c r="L128" s="54">
        <f t="shared" si="129"/>
        <v>7050</v>
      </c>
      <c r="M128" s="37">
        <v>8.0</v>
      </c>
      <c r="N128" s="39">
        <f t="shared" si="6"/>
        <v>235442.1397</v>
      </c>
      <c r="P128" s="123"/>
      <c r="Q128" s="123"/>
    </row>
    <row r="129" ht="12.75" customHeight="1">
      <c r="A129" s="40"/>
      <c r="B129" s="34" t="s">
        <v>1815</v>
      </c>
      <c r="C129" s="35" t="s">
        <v>584</v>
      </c>
      <c r="D129" s="36">
        <v>20970.0</v>
      </c>
      <c r="E129" s="54">
        <v>144654.00988978797</v>
      </c>
      <c r="F129" s="54">
        <v>38378.0</v>
      </c>
      <c r="G129" s="54">
        <f t="shared" si="92"/>
        <v>7050</v>
      </c>
      <c r="H129" s="37">
        <v>8.0</v>
      </c>
      <c r="I129" s="55">
        <f t="shared" si="93"/>
        <v>239432.0099</v>
      </c>
      <c r="J129" s="54">
        <f t="shared" ref="J129:L129" si="130">E129-(E129*$K$1)</f>
        <v>144654.0099</v>
      </c>
      <c r="K129" s="54">
        <f t="shared" si="130"/>
        <v>38378</v>
      </c>
      <c r="L129" s="54">
        <f t="shared" si="130"/>
        <v>7050</v>
      </c>
      <c r="M129" s="37">
        <v>8.0</v>
      </c>
      <c r="N129" s="39">
        <f t="shared" si="6"/>
        <v>239432.0099</v>
      </c>
      <c r="P129" s="123"/>
      <c r="Q129" s="123"/>
    </row>
    <row r="130" ht="12.75" customHeight="1">
      <c r="A130" s="40"/>
      <c r="B130" s="34" t="s">
        <v>1816</v>
      </c>
      <c r="C130" s="35" t="s">
        <v>279</v>
      </c>
      <c r="D130" s="42">
        <v>21499.0</v>
      </c>
      <c r="E130" s="54">
        <v>147787.88011648922</v>
      </c>
      <c r="F130" s="54">
        <v>39233.0</v>
      </c>
      <c r="G130" s="54">
        <f t="shared" si="92"/>
        <v>7050</v>
      </c>
      <c r="H130" s="37">
        <v>8.0</v>
      </c>
      <c r="I130" s="55">
        <f t="shared" si="93"/>
        <v>243420.8801</v>
      </c>
      <c r="J130" s="54">
        <f t="shared" ref="J130:L130" si="131">E130-(E130*$K$1)</f>
        <v>147787.8801</v>
      </c>
      <c r="K130" s="54">
        <f t="shared" si="131"/>
        <v>39233</v>
      </c>
      <c r="L130" s="54">
        <f t="shared" si="131"/>
        <v>7050</v>
      </c>
      <c r="M130" s="37">
        <v>8.0</v>
      </c>
      <c r="N130" s="39">
        <f t="shared" si="6"/>
        <v>243420.8801</v>
      </c>
      <c r="P130" s="123"/>
      <c r="Q130" s="123"/>
    </row>
    <row r="131" ht="12.75" customHeight="1">
      <c r="A131" s="40"/>
      <c r="B131" s="34" t="s">
        <v>1817</v>
      </c>
      <c r="C131" s="35" t="s">
        <v>587</v>
      </c>
      <c r="D131" s="36">
        <v>22078.0</v>
      </c>
      <c r="E131" s="54">
        <v>150923.75026037404</v>
      </c>
      <c r="F131" s="54">
        <v>40087.0</v>
      </c>
      <c r="G131" s="54">
        <f t="shared" si="92"/>
        <v>7050</v>
      </c>
      <c r="H131" s="37">
        <v>8.0</v>
      </c>
      <c r="I131" s="55">
        <f t="shared" si="93"/>
        <v>247410.7503</v>
      </c>
      <c r="J131" s="54">
        <f t="shared" ref="J131:L131" si="132">E131-(E131*$K$1)</f>
        <v>150923.7503</v>
      </c>
      <c r="K131" s="54">
        <f t="shared" si="132"/>
        <v>40087</v>
      </c>
      <c r="L131" s="54">
        <f t="shared" si="132"/>
        <v>7050</v>
      </c>
      <c r="M131" s="37">
        <v>8.0</v>
      </c>
      <c r="N131" s="39">
        <f t="shared" si="6"/>
        <v>247410.7503</v>
      </c>
      <c r="P131" s="123"/>
      <c r="Q131" s="123"/>
    </row>
    <row r="132" ht="12.75" customHeight="1">
      <c r="A132" s="40"/>
      <c r="B132" s="34" t="s">
        <v>1818</v>
      </c>
      <c r="C132" s="35" t="s">
        <v>281</v>
      </c>
      <c r="D132" s="42">
        <v>22657.0</v>
      </c>
      <c r="E132" s="54">
        <v>154059.6204042588</v>
      </c>
      <c r="F132" s="54">
        <v>40942.0</v>
      </c>
      <c r="G132" s="54">
        <f t="shared" si="92"/>
        <v>7050</v>
      </c>
      <c r="H132" s="37">
        <v>8.0</v>
      </c>
      <c r="I132" s="55">
        <f t="shared" si="93"/>
        <v>251401.6204</v>
      </c>
      <c r="J132" s="54">
        <f t="shared" ref="J132:L132" si="133">E132-(E132*$K$1)</f>
        <v>154059.6204</v>
      </c>
      <c r="K132" s="54">
        <f t="shared" si="133"/>
        <v>40942</v>
      </c>
      <c r="L132" s="54">
        <f t="shared" si="133"/>
        <v>7050</v>
      </c>
      <c r="M132" s="37">
        <v>8.0</v>
      </c>
      <c r="N132" s="39">
        <f t="shared" si="6"/>
        <v>251401.6204</v>
      </c>
      <c r="P132" s="123"/>
      <c r="Q132" s="123"/>
    </row>
    <row r="133" ht="12.75" customHeight="1">
      <c r="A133" s="28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P133" s="123"/>
    </row>
    <row r="134" ht="12.75" customHeight="1">
      <c r="A134" s="1"/>
      <c r="P134" s="123"/>
    </row>
    <row r="135" ht="12.75" customHeight="1">
      <c r="A135" s="1"/>
      <c r="B135" s="52" t="s">
        <v>282</v>
      </c>
      <c r="P135" s="123"/>
    </row>
    <row r="136" ht="12.75" customHeight="1">
      <c r="A136" s="1"/>
      <c r="P136" s="123"/>
    </row>
    <row r="137" ht="12.75" customHeight="1">
      <c r="A137" s="1"/>
      <c r="P137" s="123"/>
    </row>
    <row r="138" ht="12.75" customHeight="1">
      <c r="A138" s="1"/>
      <c r="P138" s="123"/>
    </row>
    <row r="139" ht="12.75" customHeight="1">
      <c r="A139" s="1"/>
      <c r="P139" s="123"/>
    </row>
    <row r="140" ht="12.75" customHeight="1">
      <c r="A140" s="1"/>
      <c r="P140" s="123"/>
    </row>
    <row r="141" ht="12.75" customHeight="1">
      <c r="A141" s="1"/>
      <c r="P141" s="123"/>
    </row>
    <row r="142" ht="12.75" customHeight="1">
      <c r="A142" s="1"/>
      <c r="P142" s="123"/>
    </row>
    <row r="143" ht="12.75" customHeight="1">
      <c r="A143" s="1"/>
      <c r="P143" s="123"/>
    </row>
    <row r="144" ht="12.75" customHeight="1">
      <c r="A144" s="1"/>
      <c r="P144" s="123"/>
    </row>
    <row r="145" ht="12.75" customHeight="1">
      <c r="A145" s="1"/>
      <c r="P145" s="123"/>
    </row>
    <row r="146" ht="12.75" customHeight="1">
      <c r="A146" s="1"/>
      <c r="P146" s="123"/>
    </row>
    <row r="147" ht="12.75" customHeight="1">
      <c r="A147" s="1"/>
      <c r="P147" s="123"/>
    </row>
    <row r="148" ht="12.75" customHeight="1">
      <c r="A148" s="1"/>
      <c r="P148" s="123"/>
    </row>
    <row r="149" ht="12.75" customHeight="1">
      <c r="A149" s="1"/>
      <c r="P149" s="123"/>
    </row>
    <row r="150" ht="12.75" customHeight="1">
      <c r="A150" s="1"/>
      <c r="P150" s="123"/>
    </row>
    <row r="151" ht="12.75" customHeight="1">
      <c r="A151" s="1"/>
      <c r="P151" s="123"/>
    </row>
    <row r="152" ht="12.75" customHeight="1">
      <c r="A152" s="1"/>
      <c r="P152" s="123"/>
    </row>
    <row r="153" ht="12.75" customHeight="1">
      <c r="A153" s="1"/>
      <c r="P153" s="123"/>
    </row>
    <row r="154" ht="12.75" customHeight="1">
      <c r="A154" s="1"/>
      <c r="P154" s="123"/>
    </row>
    <row r="155" ht="12.75" customHeight="1">
      <c r="A155" s="1"/>
      <c r="P155" s="123"/>
    </row>
    <row r="156" ht="12.75" customHeight="1">
      <c r="A156" s="1"/>
      <c r="P156" s="123"/>
    </row>
    <row r="157" ht="12.75" customHeight="1">
      <c r="A157" s="1"/>
      <c r="P157" s="123"/>
    </row>
    <row r="158" ht="12.75" customHeight="1">
      <c r="A158" s="1"/>
      <c r="P158" s="123"/>
    </row>
    <row r="159" ht="12.75" customHeight="1">
      <c r="A159" s="1"/>
      <c r="P159" s="123"/>
    </row>
    <row r="160" ht="12.75" customHeight="1">
      <c r="A160" s="1"/>
      <c r="P160" s="123"/>
    </row>
    <row r="161" ht="12.75" customHeight="1">
      <c r="A161" s="1"/>
      <c r="P161" s="123"/>
    </row>
    <row r="162" ht="12.75" customHeight="1">
      <c r="A162" s="1"/>
      <c r="P162" s="123"/>
    </row>
    <row r="163" ht="12.75" customHeight="1">
      <c r="A163" s="1"/>
      <c r="P163" s="123"/>
    </row>
    <row r="164" ht="12.75" customHeight="1">
      <c r="A164" s="1"/>
      <c r="P164" s="123"/>
    </row>
    <row r="165" ht="12.75" customHeight="1">
      <c r="A165" s="1"/>
      <c r="P165" s="123"/>
    </row>
    <row r="166" ht="12.75" customHeight="1">
      <c r="A166" s="1"/>
      <c r="P166" s="123"/>
    </row>
    <row r="167" ht="12.75" customHeight="1">
      <c r="A167" s="1"/>
      <c r="P167" s="123"/>
    </row>
    <row r="168" ht="12.75" customHeight="1">
      <c r="A168" s="1"/>
      <c r="P168" s="123"/>
    </row>
    <row r="169" ht="12.75" customHeight="1">
      <c r="A169" s="1"/>
      <c r="P169" s="123"/>
    </row>
    <row r="170" ht="12.75" customHeight="1">
      <c r="A170" s="1"/>
      <c r="P170" s="123"/>
    </row>
    <row r="171" ht="12.75" customHeight="1">
      <c r="A171" s="1"/>
      <c r="P171" s="123"/>
    </row>
    <row r="172" ht="12.75" customHeight="1">
      <c r="A172" s="1"/>
      <c r="P172" s="123"/>
    </row>
    <row r="173" ht="12.75" customHeight="1">
      <c r="A173" s="1"/>
      <c r="P173" s="123"/>
    </row>
    <row r="174" ht="12.75" customHeight="1">
      <c r="A174" s="1"/>
      <c r="P174" s="123"/>
    </row>
    <row r="175" ht="12.75" customHeight="1">
      <c r="A175" s="1"/>
      <c r="P175" s="123"/>
    </row>
    <row r="176" ht="12.75" customHeight="1">
      <c r="A176" s="1"/>
      <c r="P176" s="123"/>
    </row>
    <row r="177" ht="12.75" customHeight="1">
      <c r="A177" s="1"/>
      <c r="P177" s="123"/>
    </row>
    <row r="178" ht="12.75" customHeight="1">
      <c r="A178" s="1"/>
      <c r="P178" s="123"/>
    </row>
    <row r="179" ht="12.75" customHeight="1">
      <c r="A179" s="1"/>
      <c r="P179" s="123"/>
    </row>
    <row r="180" ht="12.75" customHeight="1">
      <c r="A180" s="1"/>
      <c r="P180" s="123"/>
    </row>
    <row r="181" ht="12.75" customHeight="1">
      <c r="A181" s="1"/>
      <c r="P181" s="123"/>
    </row>
    <row r="182" ht="12.75" customHeight="1">
      <c r="A182" s="1"/>
      <c r="P182" s="123"/>
    </row>
    <row r="183" ht="12.75" customHeight="1">
      <c r="A183" s="1"/>
      <c r="P183" s="123"/>
    </row>
    <row r="184" ht="12.75" customHeight="1">
      <c r="A184" s="1"/>
      <c r="P184" s="123"/>
    </row>
    <row r="185" ht="12.75" customHeight="1">
      <c r="A185" s="1"/>
      <c r="P185" s="123"/>
    </row>
    <row r="186" ht="12.75" customHeight="1">
      <c r="A186" s="1"/>
      <c r="P186" s="123"/>
    </row>
    <row r="187" ht="12.75" customHeight="1">
      <c r="A187" s="1"/>
      <c r="P187" s="123"/>
    </row>
    <row r="188" ht="12.75" customHeight="1">
      <c r="A188" s="1"/>
      <c r="P188" s="123"/>
    </row>
    <row r="189" ht="12.75" customHeight="1">
      <c r="A189" s="1"/>
      <c r="P189" s="123"/>
    </row>
    <row r="190" ht="12.75" customHeight="1">
      <c r="A190" s="1"/>
      <c r="P190" s="123"/>
    </row>
    <row r="191" ht="12.75" customHeight="1">
      <c r="A191" s="1"/>
      <c r="P191" s="123"/>
    </row>
    <row r="192" ht="12.75" customHeight="1">
      <c r="A192" s="1"/>
      <c r="P192" s="123"/>
    </row>
    <row r="193" ht="12.75" customHeight="1">
      <c r="A193" s="1"/>
      <c r="P193" s="123"/>
    </row>
    <row r="194" ht="12.75" customHeight="1">
      <c r="A194" s="1"/>
      <c r="P194" s="123"/>
    </row>
    <row r="195" ht="12.75" customHeight="1">
      <c r="A195" s="1"/>
      <c r="P195" s="123"/>
    </row>
    <row r="196" ht="12.75" customHeight="1">
      <c r="A196" s="1"/>
      <c r="P196" s="123"/>
    </row>
    <row r="197" ht="12.75" customHeight="1">
      <c r="A197" s="1"/>
      <c r="P197" s="123"/>
    </row>
    <row r="198" ht="12.75" customHeight="1">
      <c r="A198" s="1"/>
      <c r="P198" s="123"/>
    </row>
    <row r="199" ht="12.75" customHeight="1">
      <c r="A199" s="1"/>
      <c r="P199" s="123"/>
    </row>
    <row r="200" ht="12.75" customHeight="1">
      <c r="A200" s="1"/>
      <c r="P200" s="123"/>
    </row>
    <row r="201" ht="12.75" customHeight="1">
      <c r="A201" s="1"/>
      <c r="P201" s="123"/>
    </row>
    <row r="202" ht="12.75" customHeight="1">
      <c r="A202" s="1"/>
      <c r="P202" s="123"/>
    </row>
    <row r="203" ht="12.75" customHeight="1">
      <c r="A203" s="1"/>
      <c r="P203" s="123"/>
    </row>
    <row r="204" ht="12.75" customHeight="1">
      <c r="A204" s="1"/>
      <c r="P204" s="123"/>
    </row>
    <row r="205" ht="12.75" customHeight="1">
      <c r="A205" s="1"/>
      <c r="P205" s="123"/>
    </row>
    <row r="206" ht="12.75" customHeight="1">
      <c r="A206" s="1"/>
      <c r="P206" s="123"/>
    </row>
    <row r="207" ht="12.75" customHeight="1">
      <c r="A207" s="1"/>
      <c r="P207" s="123"/>
    </row>
    <row r="208" ht="12.75" customHeight="1">
      <c r="A208" s="1"/>
      <c r="P208" s="123"/>
    </row>
    <row r="209" ht="12.75" customHeight="1">
      <c r="A209" s="1"/>
      <c r="P209" s="123"/>
    </row>
    <row r="210" ht="12.75" customHeight="1">
      <c r="A210" s="1"/>
      <c r="P210" s="123"/>
    </row>
    <row r="211" ht="12.75" customHeight="1">
      <c r="A211" s="1"/>
      <c r="P211" s="123"/>
    </row>
    <row r="212" ht="12.75" customHeight="1">
      <c r="A212" s="1"/>
      <c r="P212" s="123"/>
    </row>
    <row r="213" ht="12.75" customHeight="1">
      <c r="A213" s="1"/>
      <c r="P213" s="123"/>
    </row>
    <row r="214" ht="12.75" customHeight="1">
      <c r="A214" s="1"/>
      <c r="P214" s="123"/>
    </row>
    <row r="215" ht="12.75" customHeight="1">
      <c r="A215" s="1"/>
      <c r="P215" s="123"/>
    </row>
    <row r="216" ht="12.75" customHeight="1">
      <c r="A216" s="1"/>
      <c r="P216" s="123"/>
    </row>
    <row r="217" ht="12.75" customHeight="1">
      <c r="A217" s="1"/>
      <c r="P217" s="123"/>
    </row>
    <row r="218" ht="12.75" customHeight="1">
      <c r="A218" s="1"/>
      <c r="P218" s="123"/>
    </row>
    <row r="219" ht="12.75" customHeight="1">
      <c r="A219" s="1"/>
      <c r="P219" s="123"/>
    </row>
    <row r="220" ht="12.75" customHeight="1">
      <c r="A220" s="1"/>
      <c r="P220" s="123"/>
    </row>
    <row r="221" ht="12.75" customHeight="1">
      <c r="A221" s="1"/>
      <c r="P221" s="123"/>
    </row>
    <row r="222" ht="12.75" customHeight="1">
      <c r="A222" s="1"/>
      <c r="P222" s="123"/>
    </row>
    <row r="223" ht="12.75" customHeight="1">
      <c r="A223" s="1"/>
      <c r="P223" s="123"/>
    </row>
    <row r="224" ht="12.75" customHeight="1">
      <c r="A224" s="1"/>
      <c r="P224" s="123"/>
    </row>
    <row r="225" ht="12.75" customHeight="1">
      <c r="A225" s="1"/>
      <c r="P225" s="123"/>
    </row>
    <row r="226" ht="12.75" customHeight="1">
      <c r="A226" s="1"/>
      <c r="P226" s="123"/>
    </row>
    <row r="227" ht="12.75" customHeight="1">
      <c r="A227" s="1"/>
      <c r="P227" s="123"/>
    </row>
    <row r="228" ht="12.75" customHeight="1">
      <c r="A228" s="1"/>
      <c r="P228" s="123"/>
    </row>
    <row r="229" ht="12.75" customHeight="1">
      <c r="A229" s="1"/>
      <c r="P229" s="123"/>
    </row>
    <row r="230" ht="12.75" customHeight="1">
      <c r="A230" s="1"/>
      <c r="P230" s="123"/>
    </row>
    <row r="231" ht="12.75" customHeight="1">
      <c r="A231" s="1"/>
      <c r="P231" s="123"/>
    </row>
    <row r="232" ht="12.75" customHeight="1">
      <c r="A232" s="1"/>
      <c r="P232" s="123"/>
    </row>
    <row r="233" ht="12.75" customHeight="1">
      <c r="A233" s="1"/>
      <c r="P233" s="123"/>
    </row>
    <row r="234" ht="12.75" customHeight="1">
      <c r="A234" s="1"/>
      <c r="P234" s="123"/>
    </row>
    <row r="235" ht="12.75" customHeight="1">
      <c r="A235" s="1"/>
      <c r="P235" s="123"/>
    </row>
    <row r="236" ht="12.75" customHeight="1">
      <c r="A236" s="1"/>
      <c r="P236" s="123"/>
    </row>
    <row r="237" ht="12.75" customHeight="1">
      <c r="A237" s="1"/>
      <c r="P237" s="123"/>
    </row>
    <row r="238" ht="12.75" customHeight="1">
      <c r="A238" s="1"/>
      <c r="P238" s="123"/>
    </row>
    <row r="239" ht="12.75" customHeight="1">
      <c r="A239" s="1"/>
      <c r="P239" s="123"/>
    </row>
    <row r="240" ht="12.75" customHeight="1">
      <c r="A240" s="1"/>
      <c r="P240" s="123"/>
    </row>
    <row r="241" ht="12.75" customHeight="1">
      <c r="A241" s="1"/>
      <c r="P241" s="123"/>
    </row>
    <row r="242" ht="12.75" customHeight="1">
      <c r="A242" s="1"/>
      <c r="P242" s="123"/>
    </row>
    <row r="243" ht="12.75" customHeight="1">
      <c r="A243" s="1"/>
      <c r="P243" s="123"/>
    </row>
    <row r="244" ht="12.75" customHeight="1">
      <c r="A244" s="1"/>
      <c r="P244" s="123"/>
    </row>
    <row r="245" ht="12.75" customHeight="1">
      <c r="A245" s="1"/>
      <c r="P245" s="123"/>
    </row>
    <row r="246" ht="12.75" customHeight="1">
      <c r="A246" s="1"/>
      <c r="P246" s="123"/>
    </row>
    <row r="247" ht="12.75" customHeight="1">
      <c r="A247" s="1"/>
      <c r="P247" s="123"/>
    </row>
    <row r="248" ht="12.75" customHeight="1">
      <c r="A248" s="1"/>
      <c r="P248" s="123"/>
    </row>
    <row r="249" ht="12.75" customHeight="1">
      <c r="A249" s="1"/>
      <c r="P249" s="123"/>
    </row>
    <row r="250" ht="12.75" customHeight="1">
      <c r="A250" s="1"/>
      <c r="P250" s="123"/>
    </row>
    <row r="251" ht="12.75" customHeight="1">
      <c r="A251" s="1"/>
      <c r="P251" s="123"/>
    </row>
    <row r="252" ht="12.75" customHeight="1">
      <c r="A252" s="1"/>
      <c r="P252" s="123"/>
    </row>
    <row r="253" ht="12.75" customHeight="1">
      <c r="A253" s="1"/>
      <c r="P253" s="123"/>
    </row>
    <row r="254" ht="12.75" customHeight="1">
      <c r="A254" s="1"/>
      <c r="P254" s="123"/>
    </row>
    <row r="255" ht="12.75" customHeight="1">
      <c r="A255" s="1"/>
      <c r="P255" s="123"/>
    </row>
    <row r="256" ht="12.75" customHeight="1">
      <c r="A256" s="1"/>
      <c r="P256" s="123"/>
    </row>
    <row r="257" ht="12.75" customHeight="1">
      <c r="A257" s="1"/>
      <c r="P257" s="123"/>
    </row>
    <row r="258" ht="12.75" customHeight="1">
      <c r="A258" s="1"/>
      <c r="P258" s="123"/>
    </row>
    <row r="259" ht="12.75" customHeight="1">
      <c r="A259" s="1"/>
      <c r="P259" s="123"/>
    </row>
    <row r="260" ht="12.75" customHeight="1">
      <c r="A260" s="1"/>
      <c r="P260" s="123"/>
    </row>
    <row r="261" ht="12.75" customHeight="1">
      <c r="A261" s="1"/>
      <c r="P261" s="123"/>
    </row>
    <row r="262" ht="12.75" customHeight="1">
      <c r="A262" s="1"/>
      <c r="P262" s="123"/>
    </row>
    <row r="263" ht="12.75" customHeight="1">
      <c r="A263" s="1"/>
      <c r="P263" s="123"/>
    </row>
    <row r="264" ht="12.75" customHeight="1">
      <c r="A264" s="1"/>
      <c r="P264" s="123"/>
    </row>
    <row r="265" ht="12.75" customHeight="1">
      <c r="A265" s="1"/>
      <c r="P265" s="123"/>
    </row>
    <row r="266" ht="12.75" customHeight="1">
      <c r="A266" s="1"/>
      <c r="P266" s="123"/>
    </row>
    <row r="267" ht="12.75" customHeight="1">
      <c r="A267" s="1"/>
      <c r="P267" s="123"/>
    </row>
    <row r="268" ht="12.75" customHeight="1">
      <c r="A268" s="1"/>
      <c r="P268" s="123"/>
    </row>
    <row r="269" ht="12.75" customHeight="1">
      <c r="A269" s="1"/>
      <c r="P269" s="123"/>
    </row>
    <row r="270" ht="12.75" customHeight="1">
      <c r="A270" s="1"/>
      <c r="P270" s="123"/>
    </row>
    <row r="271" ht="12.75" customHeight="1">
      <c r="A271" s="1"/>
      <c r="P271" s="123"/>
    </row>
    <row r="272" ht="12.75" customHeight="1">
      <c r="A272" s="1"/>
      <c r="P272" s="123"/>
    </row>
    <row r="273" ht="12.75" customHeight="1">
      <c r="A273" s="1"/>
      <c r="P273" s="123"/>
    </row>
    <row r="274" ht="12.75" customHeight="1">
      <c r="A274" s="1"/>
      <c r="P274" s="123"/>
    </row>
    <row r="275" ht="12.75" customHeight="1">
      <c r="A275" s="1"/>
      <c r="P275" s="123"/>
    </row>
    <row r="276" ht="12.75" customHeight="1">
      <c r="A276" s="1"/>
      <c r="P276" s="123"/>
    </row>
    <row r="277" ht="12.75" customHeight="1">
      <c r="A277" s="1"/>
      <c r="P277" s="123"/>
    </row>
    <row r="278" ht="12.75" customHeight="1">
      <c r="A278" s="1"/>
      <c r="P278" s="123"/>
    </row>
    <row r="279" ht="12.75" customHeight="1">
      <c r="A279" s="1"/>
      <c r="P279" s="123"/>
    </row>
    <row r="280" ht="12.75" customHeight="1">
      <c r="A280" s="1"/>
      <c r="P280" s="123"/>
    </row>
    <row r="281" ht="12.75" customHeight="1">
      <c r="A281" s="1"/>
      <c r="P281" s="123"/>
    </row>
    <row r="282" ht="12.75" customHeight="1">
      <c r="A282" s="1"/>
      <c r="P282" s="123"/>
    </row>
    <row r="283" ht="12.75" customHeight="1">
      <c r="A283" s="1"/>
      <c r="P283" s="123"/>
    </row>
    <row r="284" ht="12.75" customHeight="1">
      <c r="A284" s="1"/>
      <c r="P284" s="123"/>
    </row>
    <row r="285" ht="12.75" customHeight="1">
      <c r="A285" s="1"/>
      <c r="P285" s="123"/>
    </row>
    <row r="286" ht="12.75" customHeight="1">
      <c r="A286" s="1"/>
      <c r="P286" s="123"/>
    </row>
    <row r="287" ht="12.75" customHeight="1">
      <c r="A287" s="1"/>
      <c r="P287" s="123"/>
    </row>
    <row r="288" ht="12.75" customHeight="1">
      <c r="A288" s="1"/>
      <c r="P288" s="123"/>
    </row>
    <row r="289" ht="12.75" customHeight="1">
      <c r="A289" s="1"/>
      <c r="P289" s="123"/>
    </row>
    <row r="290" ht="12.75" customHeight="1">
      <c r="A290" s="1"/>
      <c r="P290" s="123"/>
    </row>
    <row r="291" ht="12.75" customHeight="1">
      <c r="A291" s="1"/>
      <c r="P291" s="123"/>
    </row>
    <row r="292" ht="12.75" customHeight="1">
      <c r="A292" s="1"/>
      <c r="P292" s="123"/>
    </row>
    <row r="293" ht="12.75" customHeight="1">
      <c r="A293" s="1"/>
      <c r="P293" s="123"/>
    </row>
    <row r="294" ht="12.75" customHeight="1">
      <c r="A294" s="1"/>
      <c r="P294" s="123"/>
    </row>
    <row r="295" ht="12.75" customHeight="1">
      <c r="A295" s="1"/>
      <c r="P295" s="123"/>
    </row>
    <row r="296" ht="12.75" customHeight="1">
      <c r="A296" s="1"/>
      <c r="P296" s="123"/>
    </row>
    <row r="297" ht="12.75" customHeight="1">
      <c r="A297" s="1"/>
      <c r="P297" s="123"/>
    </row>
    <row r="298" ht="12.75" customHeight="1">
      <c r="A298" s="1"/>
      <c r="P298" s="123"/>
    </row>
    <row r="299" ht="12.75" customHeight="1">
      <c r="A299" s="1"/>
      <c r="P299" s="123"/>
    </row>
    <row r="300" ht="12.75" customHeight="1">
      <c r="A300" s="1"/>
      <c r="P300" s="123"/>
    </row>
    <row r="301" ht="12.75" customHeight="1">
      <c r="A301" s="1"/>
      <c r="P301" s="123"/>
    </row>
    <row r="302" ht="12.75" customHeight="1">
      <c r="A302" s="1"/>
      <c r="P302" s="123"/>
    </row>
    <row r="303" ht="12.75" customHeight="1">
      <c r="A303" s="1"/>
      <c r="P303" s="123"/>
    </row>
    <row r="304" ht="12.75" customHeight="1">
      <c r="A304" s="1"/>
      <c r="P304" s="123"/>
    </row>
    <row r="305" ht="12.75" customHeight="1">
      <c r="A305" s="1"/>
      <c r="P305" s="123"/>
    </row>
    <row r="306" ht="12.75" customHeight="1">
      <c r="A306" s="1"/>
      <c r="P306" s="123"/>
    </row>
    <row r="307" ht="12.75" customHeight="1">
      <c r="A307" s="1"/>
      <c r="P307" s="123"/>
    </row>
    <row r="308" ht="12.75" customHeight="1">
      <c r="A308" s="1"/>
      <c r="P308" s="123"/>
    </row>
    <row r="309" ht="12.75" customHeight="1">
      <c r="A309" s="1"/>
      <c r="P309" s="123"/>
    </row>
    <row r="310" ht="12.75" customHeight="1">
      <c r="A310" s="1"/>
      <c r="P310" s="123"/>
    </row>
    <row r="311" ht="12.75" customHeight="1">
      <c r="A311" s="1"/>
      <c r="P311" s="123"/>
    </row>
    <row r="312" ht="12.75" customHeight="1">
      <c r="A312" s="1"/>
      <c r="P312" s="123"/>
    </row>
    <row r="313" ht="12.75" customHeight="1">
      <c r="A313" s="1"/>
      <c r="P313" s="123"/>
    </row>
    <row r="314" ht="12.75" customHeight="1">
      <c r="A314" s="1"/>
      <c r="P314" s="123"/>
    </row>
    <row r="315" ht="12.75" customHeight="1">
      <c r="A315" s="1"/>
      <c r="P315" s="123"/>
    </row>
    <row r="316" ht="12.75" customHeight="1">
      <c r="A316" s="1"/>
      <c r="P316" s="123"/>
    </row>
    <row r="317" ht="12.75" customHeight="1">
      <c r="A317" s="1"/>
      <c r="P317" s="123"/>
    </row>
    <row r="318" ht="12.75" customHeight="1">
      <c r="A318" s="1"/>
      <c r="P318" s="123"/>
    </row>
    <row r="319" ht="12.75" customHeight="1">
      <c r="A319" s="1"/>
      <c r="P319" s="123"/>
    </row>
    <row r="320" ht="12.75" customHeight="1">
      <c r="A320" s="1"/>
      <c r="P320" s="123"/>
    </row>
    <row r="321" ht="12.75" customHeight="1">
      <c r="A321" s="1"/>
      <c r="P321" s="123"/>
    </row>
    <row r="322" ht="12.75" customHeight="1">
      <c r="A322" s="1"/>
      <c r="P322" s="123"/>
    </row>
    <row r="323" ht="12.75" customHeight="1">
      <c r="A323" s="1"/>
      <c r="P323" s="123"/>
    </row>
    <row r="324" ht="12.75" customHeight="1">
      <c r="A324" s="1"/>
      <c r="P324" s="123"/>
    </row>
    <row r="325" ht="12.75" customHeight="1">
      <c r="A325" s="1"/>
      <c r="P325" s="123"/>
    </row>
    <row r="326" ht="12.75" customHeight="1">
      <c r="A326" s="1"/>
      <c r="P326" s="123"/>
    </row>
    <row r="327" ht="12.75" customHeight="1">
      <c r="A327" s="1"/>
      <c r="P327" s="123"/>
    </row>
    <row r="328" ht="12.75" customHeight="1">
      <c r="A328" s="1"/>
      <c r="P328" s="123"/>
    </row>
    <row r="329" ht="12.75" customHeight="1">
      <c r="A329" s="1"/>
      <c r="P329" s="123"/>
    </row>
    <row r="330" ht="12.75" customHeight="1">
      <c r="A330" s="1"/>
      <c r="P330" s="123"/>
    </row>
    <row r="331" ht="12.75" customHeight="1">
      <c r="A331" s="1"/>
      <c r="P331" s="123"/>
    </row>
    <row r="332" ht="12.75" customHeight="1">
      <c r="A332" s="1"/>
      <c r="P332" s="123"/>
    </row>
    <row r="333" ht="12.75" customHeight="1">
      <c r="A333" s="1"/>
      <c r="P333" s="123"/>
    </row>
    <row r="334" ht="12.75" customHeight="1">
      <c r="A334" s="1"/>
      <c r="P334" s="123"/>
    </row>
    <row r="335" ht="12.75" customHeight="1">
      <c r="A335" s="1"/>
      <c r="P335" s="123"/>
    </row>
    <row r="336" ht="12.75" customHeight="1">
      <c r="A336" s="1"/>
      <c r="P336" s="123"/>
    </row>
    <row r="337" ht="12.75" customHeight="1">
      <c r="A337" s="1"/>
      <c r="P337" s="123"/>
    </row>
    <row r="338" ht="12.75" customHeight="1">
      <c r="A338" s="1"/>
      <c r="P338" s="123"/>
    </row>
    <row r="339" ht="12.75" customHeight="1">
      <c r="A339" s="1"/>
      <c r="P339" s="123"/>
    </row>
    <row r="340" ht="12.75" customHeight="1">
      <c r="A340" s="1"/>
      <c r="P340" s="123"/>
    </row>
    <row r="341" ht="12.75" customHeight="1">
      <c r="A341" s="1"/>
      <c r="P341" s="123"/>
    </row>
    <row r="342" ht="12.75" customHeight="1">
      <c r="A342" s="1"/>
      <c r="P342" s="123"/>
    </row>
    <row r="343" ht="12.75" customHeight="1">
      <c r="A343" s="1"/>
      <c r="P343" s="123"/>
    </row>
    <row r="344" ht="12.75" customHeight="1">
      <c r="A344" s="1"/>
      <c r="P344" s="123"/>
    </row>
    <row r="345" ht="12.75" customHeight="1">
      <c r="A345" s="1"/>
      <c r="P345" s="123"/>
    </row>
    <row r="346" ht="12.75" customHeight="1">
      <c r="A346" s="1"/>
      <c r="P346" s="123"/>
    </row>
    <row r="347" ht="12.75" customHeight="1">
      <c r="A347" s="1"/>
      <c r="P347" s="123"/>
    </row>
    <row r="348" ht="12.75" customHeight="1">
      <c r="A348" s="1"/>
      <c r="P348" s="123"/>
    </row>
    <row r="349" ht="12.75" customHeight="1">
      <c r="A349" s="1"/>
      <c r="P349" s="123"/>
    </row>
    <row r="350" ht="12.75" customHeight="1">
      <c r="A350" s="1"/>
      <c r="P350" s="123"/>
    </row>
    <row r="351" ht="12.75" customHeight="1">
      <c r="A351" s="1"/>
      <c r="P351" s="123"/>
    </row>
    <row r="352" ht="12.75" customHeight="1">
      <c r="A352" s="1"/>
      <c r="P352" s="123"/>
    </row>
    <row r="353" ht="12.75" customHeight="1">
      <c r="A353" s="1"/>
      <c r="P353" s="123"/>
    </row>
    <row r="354" ht="12.75" customHeight="1">
      <c r="A354" s="1"/>
      <c r="P354" s="123"/>
    </row>
    <row r="355" ht="12.75" customHeight="1">
      <c r="A355" s="1"/>
      <c r="P355" s="123"/>
    </row>
    <row r="356" ht="12.75" customHeight="1">
      <c r="A356" s="1"/>
      <c r="P356" s="123"/>
    </row>
    <row r="357" ht="12.75" customHeight="1">
      <c r="A357" s="1"/>
      <c r="P357" s="123"/>
    </row>
    <row r="358" ht="12.75" customHeight="1">
      <c r="A358" s="1"/>
      <c r="P358" s="123"/>
    </row>
    <row r="359" ht="12.75" customHeight="1">
      <c r="A359" s="1"/>
      <c r="P359" s="123"/>
    </row>
    <row r="360" ht="12.75" customHeight="1">
      <c r="A360" s="1"/>
      <c r="P360" s="123"/>
    </row>
    <row r="361" ht="12.75" customHeight="1">
      <c r="A361" s="1"/>
      <c r="P361" s="123"/>
    </row>
    <row r="362" ht="12.75" customHeight="1">
      <c r="A362" s="1"/>
      <c r="P362" s="123"/>
    </row>
    <row r="363" ht="12.75" customHeight="1">
      <c r="A363" s="1"/>
      <c r="P363" s="123"/>
    </row>
    <row r="364" ht="12.75" customHeight="1">
      <c r="A364" s="1"/>
      <c r="P364" s="123"/>
    </row>
    <row r="365" ht="12.75" customHeight="1">
      <c r="A365" s="1"/>
      <c r="P365" s="123"/>
    </row>
    <row r="366" ht="12.75" customHeight="1">
      <c r="A366" s="1"/>
      <c r="P366" s="123"/>
    </row>
    <row r="367" ht="12.75" customHeight="1">
      <c r="A367" s="1"/>
      <c r="P367" s="123"/>
    </row>
    <row r="368" ht="12.75" customHeight="1">
      <c r="A368" s="1"/>
      <c r="P368" s="123"/>
    </row>
    <row r="369" ht="12.75" customHeight="1">
      <c r="A369" s="1"/>
      <c r="P369" s="123"/>
    </row>
    <row r="370" ht="12.75" customHeight="1">
      <c r="A370" s="1"/>
      <c r="P370" s="123"/>
    </row>
    <row r="371" ht="12.75" customHeight="1">
      <c r="A371" s="1"/>
      <c r="P371" s="123"/>
    </row>
    <row r="372" ht="12.75" customHeight="1">
      <c r="A372" s="1"/>
      <c r="P372" s="123"/>
    </row>
    <row r="373" ht="12.75" customHeight="1">
      <c r="A373" s="1"/>
      <c r="P373" s="123"/>
    </row>
    <row r="374" ht="12.75" customHeight="1">
      <c r="A374" s="1"/>
      <c r="P374" s="123"/>
    </row>
    <row r="375" ht="12.75" customHeight="1">
      <c r="A375" s="1"/>
      <c r="P375" s="123"/>
    </row>
    <row r="376" ht="12.75" customHeight="1">
      <c r="A376" s="1"/>
      <c r="P376" s="123"/>
    </row>
    <row r="377" ht="12.75" customHeight="1">
      <c r="A377" s="1"/>
      <c r="P377" s="123"/>
    </row>
    <row r="378" ht="12.75" customHeight="1">
      <c r="A378" s="1"/>
      <c r="P378" s="123"/>
    </row>
    <row r="379" ht="12.75" customHeight="1">
      <c r="A379" s="1"/>
      <c r="P379" s="123"/>
    </row>
    <row r="380" ht="12.75" customHeight="1">
      <c r="A380" s="1"/>
      <c r="P380" s="123"/>
    </row>
    <row r="381" ht="12.75" customHeight="1">
      <c r="A381" s="1"/>
      <c r="P381" s="123"/>
    </row>
    <row r="382" ht="12.75" customHeight="1">
      <c r="A382" s="1"/>
      <c r="P382" s="123"/>
    </row>
    <row r="383" ht="12.75" customHeight="1">
      <c r="A383" s="1"/>
      <c r="P383" s="123"/>
    </row>
    <row r="384" ht="12.75" customHeight="1">
      <c r="A384" s="1"/>
      <c r="P384" s="123"/>
    </row>
    <row r="385" ht="12.75" customHeight="1">
      <c r="A385" s="1"/>
      <c r="P385" s="123"/>
    </row>
    <row r="386" ht="12.75" customHeight="1">
      <c r="A386" s="1"/>
      <c r="P386" s="123"/>
    </row>
    <row r="387" ht="12.75" customHeight="1">
      <c r="A387" s="1"/>
      <c r="P387" s="123"/>
    </row>
    <row r="388" ht="12.75" customHeight="1">
      <c r="A388" s="1"/>
      <c r="P388" s="123"/>
    </row>
    <row r="389" ht="12.75" customHeight="1">
      <c r="A389" s="1"/>
      <c r="P389" s="123"/>
    </row>
    <row r="390" ht="12.75" customHeight="1">
      <c r="A390" s="1"/>
      <c r="P390" s="123"/>
    </row>
    <row r="391" ht="12.75" customHeight="1">
      <c r="A391" s="1"/>
      <c r="P391" s="123"/>
    </row>
    <row r="392" ht="12.75" customHeight="1">
      <c r="A392" s="1"/>
      <c r="P392" s="123"/>
    </row>
    <row r="393" ht="12.75" customHeight="1">
      <c r="A393" s="1"/>
      <c r="P393" s="123"/>
    </row>
    <row r="394" ht="12.75" customHeight="1">
      <c r="A394" s="1"/>
      <c r="P394" s="123"/>
    </row>
    <row r="395" ht="12.75" customHeight="1">
      <c r="A395" s="1"/>
      <c r="P395" s="123"/>
    </row>
    <row r="396" ht="12.75" customHeight="1">
      <c r="A396" s="1"/>
      <c r="P396" s="123"/>
    </row>
    <row r="397" ht="12.75" customHeight="1">
      <c r="A397" s="1"/>
      <c r="P397" s="123"/>
    </row>
    <row r="398" ht="12.75" customHeight="1">
      <c r="A398" s="1"/>
      <c r="P398" s="123"/>
    </row>
    <row r="399" ht="12.75" customHeight="1">
      <c r="A399" s="1"/>
      <c r="P399" s="123"/>
    </row>
    <row r="400" ht="12.75" customHeight="1">
      <c r="A400" s="1"/>
      <c r="P400" s="123"/>
    </row>
    <row r="401" ht="12.75" customHeight="1">
      <c r="A401" s="1"/>
      <c r="P401" s="123"/>
    </row>
    <row r="402" ht="12.75" customHeight="1">
      <c r="A402" s="1"/>
      <c r="P402" s="123"/>
    </row>
    <row r="403" ht="12.75" customHeight="1">
      <c r="A403" s="1"/>
      <c r="P403" s="123"/>
    </row>
    <row r="404" ht="12.75" customHeight="1">
      <c r="A404" s="1"/>
      <c r="P404" s="123"/>
    </row>
    <row r="405" ht="12.75" customHeight="1">
      <c r="A405" s="1"/>
      <c r="P405" s="123"/>
    </row>
    <row r="406" ht="12.75" customHeight="1">
      <c r="A406" s="1"/>
      <c r="P406" s="123"/>
    </row>
    <row r="407" ht="12.75" customHeight="1">
      <c r="A407" s="1"/>
      <c r="P407" s="123"/>
    </row>
    <row r="408" ht="12.75" customHeight="1">
      <c r="A408" s="1"/>
      <c r="P408" s="123"/>
    </row>
    <row r="409" ht="12.75" customHeight="1">
      <c r="A409" s="1"/>
      <c r="P409" s="123"/>
    </row>
    <row r="410" ht="12.75" customHeight="1">
      <c r="A410" s="1"/>
      <c r="P410" s="123"/>
    </row>
    <row r="411" ht="12.75" customHeight="1">
      <c r="A411" s="1"/>
      <c r="P411" s="123"/>
    </row>
    <row r="412" ht="12.75" customHeight="1">
      <c r="A412" s="1"/>
      <c r="P412" s="123"/>
    </row>
    <row r="413" ht="12.75" customHeight="1">
      <c r="A413" s="1"/>
      <c r="P413" s="123"/>
    </row>
    <row r="414" ht="12.75" customHeight="1">
      <c r="A414" s="1"/>
      <c r="P414" s="123"/>
    </row>
    <row r="415" ht="12.75" customHeight="1">
      <c r="A415" s="1"/>
      <c r="P415" s="123"/>
    </row>
    <row r="416" ht="12.75" customHeight="1">
      <c r="A416" s="1"/>
      <c r="P416" s="123"/>
    </row>
    <row r="417" ht="12.75" customHeight="1">
      <c r="A417" s="1"/>
      <c r="P417" s="123"/>
    </row>
    <row r="418" ht="12.75" customHeight="1">
      <c r="A418" s="1"/>
      <c r="P418" s="123"/>
    </row>
    <row r="419" ht="12.75" customHeight="1">
      <c r="A419" s="1"/>
      <c r="P419" s="123"/>
    </row>
    <row r="420" ht="12.75" customHeight="1">
      <c r="A420" s="1"/>
      <c r="P420" s="123"/>
    </row>
    <row r="421" ht="12.75" customHeight="1">
      <c r="A421" s="1"/>
      <c r="P421" s="123"/>
    </row>
    <row r="422" ht="12.75" customHeight="1">
      <c r="A422" s="1"/>
      <c r="P422" s="123"/>
    </row>
    <row r="423" ht="12.75" customHeight="1">
      <c r="A423" s="1"/>
      <c r="P423" s="123"/>
    </row>
    <row r="424" ht="12.75" customHeight="1">
      <c r="A424" s="1"/>
      <c r="P424" s="123"/>
    </row>
    <row r="425" ht="12.75" customHeight="1">
      <c r="A425" s="1"/>
      <c r="P425" s="123"/>
    </row>
    <row r="426" ht="12.75" customHeight="1">
      <c r="A426" s="1"/>
      <c r="P426" s="123"/>
    </row>
    <row r="427" ht="12.75" customHeight="1">
      <c r="A427" s="1"/>
      <c r="P427" s="123"/>
    </row>
    <row r="428" ht="12.75" customHeight="1">
      <c r="A428" s="1"/>
      <c r="P428" s="123"/>
    </row>
    <row r="429" ht="12.75" customHeight="1">
      <c r="A429" s="1"/>
      <c r="P429" s="123"/>
    </row>
    <row r="430" ht="12.75" customHeight="1">
      <c r="A430" s="1"/>
      <c r="P430" s="123"/>
    </row>
    <row r="431" ht="12.75" customHeight="1">
      <c r="A431" s="1"/>
      <c r="P431" s="123"/>
    </row>
    <row r="432" ht="12.75" customHeight="1">
      <c r="A432" s="1"/>
      <c r="P432" s="123"/>
    </row>
    <row r="433" ht="12.75" customHeight="1">
      <c r="A433" s="1"/>
      <c r="P433" s="123"/>
    </row>
    <row r="434" ht="12.75" customHeight="1">
      <c r="A434" s="1"/>
      <c r="P434" s="123"/>
    </row>
    <row r="435" ht="12.75" customHeight="1">
      <c r="A435" s="1"/>
      <c r="P435" s="123"/>
    </row>
    <row r="436" ht="12.75" customHeight="1">
      <c r="A436" s="1"/>
      <c r="P436" s="123"/>
    </row>
    <row r="437" ht="12.75" customHeight="1">
      <c r="A437" s="1"/>
      <c r="P437" s="123"/>
    </row>
    <row r="438" ht="12.75" customHeight="1">
      <c r="A438" s="1"/>
      <c r="P438" s="123"/>
    </row>
    <row r="439" ht="12.75" customHeight="1">
      <c r="A439" s="1"/>
      <c r="P439" s="123"/>
    </row>
    <row r="440" ht="12.75" customHeight="1">
      <c r="A440" s="1"/>
      <c r="P440" s="123"/>
    </row>
    <row r="441" ht="12.75" customHeight="1">
      <c r="A441" s="1"/>
      <c r="P441" s="123"/>
    </row>
    <row r="442" ht="12.75" customHeight="1">
      <c r="A442" s="1"/>
      <c r="P442" s="123"/>
    </row>
    <row r="443" ht="12.75" customHeight="1">
      <c r="A443" s="1"/>
      <c r="P443" s="123"/>
    </row>
    <row r="444" ht="12.75" customHeight="1">
      <c r="A444" s="1"/>
      <c r="P444" s="123"/>
    </row>
    <row r="445" ht="12.75" customHeight="1">
      <c r="A445" s="1"/>
      <c r="P445" s="123"/>
    </row>
    <row r="446" ht="12.75" customHeight="1">
      <c r="A446" s="1"/>
      <c r="P446" s="123"/>
    </row>
    <row r="447" ht="12.75" customHeight="1">
      <c r="A447" s="1"/>
      <c r="P447" s="123"/>
    </row>
    <row r="448" ht="12.75" customHeight="1">
      <c r="A448" s="1"/>
      <c r="P448" s="123"/>
    </row>
    <row r="449" ht="12.75" customHeight="1">
      <c r="A449" s="1"/>
      <c r="P449" s="123"/>
    </row>
    <row r="450" ht="12.75" customHeight="1">
      <c r="A450" s="1"/>
      <c r="P450" s="123"/>
    </row>
    <row r="451" ht="12.75" customHeight="1">
      <c r="A451" s="1"/>
      <c r="P451" s="123"/>
    </row>
    <row r="452" ht="12.75" customHeight="1">
      <c r="A452" s="1"/>
      <c r="P452" s="123"/>
    </row>
    <row r="453" ht="12.75" customHeight="1">
      <c r="A453" s="1"/>
      <c r="P453" s="123"/>
    </row>
    <row r="454" ht="12.75" customHeight="1">
      <c r="A454" s="1"/>
      <c r="P454" s="123"/>
    </row>
    <row r="455" ht="12.75" customHeight="1">
      <c r="A455" s="1"/>
      <c r="P455" s="123"/>
    </row>
    <row r="456" ht="12.75" customHeight="1">
      <c r="A456" s="1"/>
      <c r="P456" s="123"/>
    </row>
    <row r="457" ht="12.75" customHeight="1">
      <c r="A457" s="1"/>
      <c r="P457" s="123"/>
    </row>
    <row r="458" ht="12.75" customHeight="1">
      <c r="A458" s="1"/>
      <c r="P458" s="123"/>
    </row>
    <row r="459" ht="12.75" customHeight="1">
      <c r="A459" s="1"/>
      <c r="P459" s="123"/>
    </row>
    <row r="460" ht="12.75" customHeight="1">
      <c r="A460" s="1"/>
      <c r="P460" s="123"/>
    </row>
    <row r="461" ht="12.75" customHeight="1">
      <c r="A461" s="1"/>
      <c r="P461" s="123"/>
    </row>
    <row r="462" ht="12.75" customHeight="1">
      <c r="A462" s="1"/>
      <c r="P462" s="123"/>
    </row>
    <row r="463" ht="12.75" customHeight="1">
      <c r="A463" s="1"/>
      <c r="P463" s="123"/>
    </row>
    <row r="464" ht="12.75" customHeight="1">
      <c r="A464" s="1"/>
      <c r="P464" s="123"/>
    </row>
    <row r="465" ht="12.75" customHeight="1">
      <c r="A465" s="1"/>
      <c r="P465" s="123"/>
    </row>
    <row r="466" ht="12.75" customHeight="1">
      <c r="A466" s="1"/>
      <c r="P466" s="123"/>
    </row>
    <row r="467" ht="12.75" customHeight="1">
      <c r="A467" s="1"/>
      <c r="P467" s="123"/>
    </row>
    <row r="468" ht="12.75" customHeight="1">
      <c r="A468" s="1"/>
      <c r="P468" s="123"/>
    </row>
    <row r="469" ht="12.75" customHeight="1">
      <c r="A469" s="1"/>
      <c r="P469" s="123"/>
    </row>
    <row r="470" ht="12.75" customHeight="1">
      <c r="A470" s="1"/>
      <c r="P470" s="123"/>
    </row>
    <row r="471" ht="12.75" customHeight="1">
      <c r="A471" s="1"/>
      <c r="P471" s="123"/>
    </row>
    <row r="472" ht="12.75" customHeight="1">
      <c r="A472" s="1"/>
      <c r="P472" s="123"/>
    </row>
    <row r="473" ht="12.75" customHeight="1">
      <c r="A473" s="1"/>
      <c r="P473" s="123"/>
    </row>
    <row r="474" ht="12.75" customHeight="1">
      <c r="A474" s="1"/>
      <c r="P474" s="123"/>
    </row>
    <row r="475" ht="12.75" customHeight="1">
      <c r="A475" s="1"/>
      <c r="P475" s="123"/>
    </row>
    <row r="476" ht="12.75" customHeight="1">
      <c r="A476" s="1"/>
      <c r="P476" s="123"/>
    </row>
    <row r="477" ht="12.75" customHeight="1">
      <c r="A477" s="1"/>
      <c r="P477" s="123"/>
    </row>
    <row r="478" ht="12.75" customHeight="1">
      <c r="A478" s="1"/>
      <c r="P478" s="123"/>
    </row>
    <row r="479" ht="12.75" customHeight="1">
      <c r="A479" s="1"/>
      <c r="P479" s="123"/>
    </row>
    <row r="480" ht="12.75" customHeight="1">
      <c r="A480" s="1"/>
      <c r="P480" s="123"/>
    </row>
    <row r="481" ht="12.75" customHeight="1">
      <c r="A481" s="1"/>
      <c r="P481" s="123"/>
    </row>
    <row r="482" ht="12.75" customHeight="1">
      <c r="A482" s="1"/>
      <c r="P482" s="123"/>
    </row>
    <row r="483" ht="12.75" customHeight="1">
      <c r="A483" s="1"/>
      <c r="P483" s="123"/>
    </row>
    <row r="484" ht="12.75" customHeight="1">
      <c r="A484" s="1"/>
      <c r="P484" s="123"/>
    </row>
    <row r="485" ht="12.75" customHeight="1">
      <c r="A485" s="1"/>
      <c r="P485" s="123"/>
    </row>
    <row r="486" ht="12.75" customHeight="1">
      <c r="A486" s="1"/>
      <c r="P486" s="123"/>
    </row>
    <row r="487" ht="12.75" customHeight="1">
      <c r="A487" s="1"/>
      <c r="P487" s="123"/>
    </row>
    <row r="488" ht="12.75" customHeight="1">
      <c r="A488" s="1"/>
      <c r="P488" s="123"/>
    </row>
    <row r="489" ht="12.75" customHeight="1">
      <c r="A489" s="1"/>
      <c r="P489" s="123"/>
    </row>
    <row r="490" ht="12.75" customHeight="1">
      <c r="A490" s="1"/>
      <c r="P490" s="123"/>
    </row>
    <row r="491" ht="12.75" customHeight="1">
      <c r="A491" s="1"/>
      <c r="P491" s="123"/>
    </row>
    <row r="492" ht="12.75" customHeight="1">
      <c r="A492" s="1"/>
      <c r="P492" s="123"/>
    </row>
    <row r="493" ht="12.75" customHeight="1">
      <c r="A493" s="1"/>
      <c r="P493" s="123"/>
    </row>
    <row r="494" ht="12.75" customHeight="1">
      <c r="A494" s="1"/>
      <c r="P494" s="123"/>
    </row>
    <row r="495" ht="12.75" customHeight="1">
      <c r="A495" s="1"/>
      <c r="P495" s="123"/>
    </row>
    <row r="496" ht="12.75" customHeight="1">
      <c r="A496" s="1"/>
      <c r="P496" s="123"/>
    </row>
    <row r="497" ht="12.75" customHeight="1">
      <c r="A497" s="1"/>
      <c r="P497" s="123"/>
    </row>
    <row r="498" ht="12.75" customHeight="1">
      <c r="A498" s="1"/>
      <c r="P498" s="123"/>
    </row>
    <row r="499" ht="12.75" customHeight="1">
      <c r="A499" s="1"/>
      <c r="P499" s="123"/>
    </row>
    <row r="500" ht="12.75" customHeight="1">
      <c r="A500" s="1"/>
      <c r="P500" s="123"/>
    </row>
    <row r="501" ht="12.75" customHeight="1">
      <c r="A501" s="1"/>
      <c r="P501" s="123"/>
    </row>
    <row r="502" ht="12.75" customHeight="1">
      <c r="A502" s="1"/>
      <c r="P502" s="123"/>
    </row>
    <row r="503" ht="12.75" customHeight="1">
      <c r="A503" s="1"/>
      <c r="P503" s="123"/>
    </row>
    <row r="504" ht="12.75" customHeight="1">
      <c r="A504" s="1"/>
      <c r="P504" s="123"/>
    </row>
    <row r="505" ht="12.75" customHeight="1">
      <c r="A505" s="1"/>
      <c r="P505" s="123"/>
    </row>
    <row r="506" ht="12.75" customHeight="1">
      <c r="A506" s="1"/>
      <c r="P506" s="123"/>
    </row>
    <row r="507" ht="12.75" customHeight="1">
      <c r="A507" s="1"/>
      <c r="P507" s="123"/>
    </row>
    <row r="508" ht="12.75" customHeight="1">
      <c r="A508" s="1"/>
      <c r="P508" s="123"/>
    </row>
    <row r="509" ht="12.75" customHeight="1">
      <c r="A509" s="1"/>
      <c r="P509" s="123"/>
    </row>
    <row r="510" ht="12.75" customHeight="1">
      <c r="A510" s="1"/>
      <c r="P510" s="123"/>
    </row>
    <row r="511" ht="12.75" customHeight="1">
      <c r="A511" s="1"/>
      <c r="P511" s="123"/>
    </row>
    <row r="512" ht="12.75" customHeight="1">
      <c r="A512" s="1"/>
      <c r="P512" s="123"/>
    </row>
    <row r="513" ht="12.75" customHeight="1">
      <c r="A513" s="1"/>
      <c r="P513" s="123"/>
    </row>
    <row r="514" ht="12.75" customHeight="1">
      <c r="A514" s="1"/>
      <c r="P514" s="123"/>
    </row>
    <row r="515" ht="12.75" customHeight="1">
      <c r="A515" s="1"/>
      <c r="P515" s="123"/>
    </row>
    <row r="516" ht="12.75" customHeight="1">
      <c r="A516" s="1"/>
      <c r="P516" s="123"/>
    </row>
    <row r="517" ht="12.75" customHeight="1">
      <c r="A517" s="1"/>
      <c r="P517" s="123"/>
    </row>
    <row r="518" ht="12.75" customHeight="1">
      <c r="A518" s="1"/>
      <c r="P518" s="123"/>
    </row>
    <row r="519" ht="12.75" customHeight="1">
      <c r="A519" s="1"/>
      <c r="P519" s="123"/>
    </row>
    <row r="520" ht="12.75" customHeight="1">
      <c r="A520" s="1"/>
      <c r="P520" s="123"/>
    </row>
    <row r="521" ht="12.75" customHeight="1">
      <c r="A521" s="1"/>
      <c r="P521" s="123"/>
    </row>
    <row r="522" ht="12.75" customHeight="1">
      <c r="A522" s="1"/>
      <c r="P522" s="123"/>
    </row>
    <row r="523" ht="12.75" customHeight="1">
      <c r="A523" s="1"/>
      <c r="P523" s="123"/>
    </row>
    <row r="524" ht="12.75" customHeight="1">
      <c r="A524" s="1"/>
      <c r="P524" s="123"/>
    </row>
    <row r="525" ht="12.75" customHeight="1">
      <c r="A525" s="1"/>
      <c r="P525" s="123"/>
    </row>
    <row r="526" ht="12.75" customHeight="1">
      <c r="A526" s="1"/>
      <c r="P526" s="123"/>
    </row>
    <row r="527" ht="12.75" customHeight="1">
      <c r="A527" s="1"/>
      <c r="P527" s="123"/>
    </row>
    <row r="528" ht="12.75" customHeight="1">
      <c r="A528" s="1"/>
      <c r="P528" s="123"/>
    </row>
    <row r="529" ht="12.75" customHeight="1">
      <c r="A529" s="1"/>
      <c r="P529" s="123"/>
    </row>
    <row r="530" ht="12.75" customHeight="1">
      <c r="A530" s="1"/>
      <c r="P530" s="123"/>
    </row>
    <row r="531" ht="12.75" customHeight="1">
      <c r="A531" s="1"/>
      <c r="P531" s="123"/>
    </row>
    <row r="532" ht="12.75" customHeight="1">
      <c r="A532" s="1"/>
      <c r="P532" s="123"/>
    </row>
    <row r="533" ht="12.75" customHeight="1">
      <c r="A533" s="1"/>
      <c r="P533" s="123"/>
    </row>
    <row r="534" ht="12.75" customHeight="1">
      <c r="A534" s="1"/>
      <c r="P534" s="123"/>
    </row>
    <row r="535" ht="12.75" customHeight="1">
      <c r="A535" s="1"/>
      <c r="P535" s="123"/>
    </row>
    <row r="536" ht="12.75" customHeight="1">
      <c r="A536" s="1"/>
      <c r="P536" s="123"/>
    </row>
    <row r="537" ht="12.75" customHeight="1">
      <c r="A537" s="1"/>
      <c r="P537" s="123"/>
    </row>
    <row r="538" ht="12.75" customHeight="1">
      <c r="A538" s="1"/>
      <c r="P538" s="123"/>
    </row>
    <row r="539" ht="12.75" customHeight="1">
      <c r="A539" s="1"/>
      <c r="P539" s="123"/>
    </row>
    <row r="540" ht="12.75" customHeight="1">
      <c r="A540" s="1"/>
      <c r="P540" s="123"/>
    </row>
    <row r="541" ht="12.75" customHeight="1">
      <c r="A541" s="1"/>
      <c r="P541" s="123"/>
    </row>
    <row r="542" ht="12.75" customHeight="1">
      <c r="A542" s="1"/>
      <c r="P542" s="123"/>
    </row>
    <row r="543" ht="12.75" customHeight="1">
      <c r="A543" s="1"/>
      <c r="P543" s="123"/>
    </row>
    <row r="544" ht="12.75" customHeight="1">
      <c r="A544" s="1"/>
      <c r="P544" s="123"/>
    </row>
    <row r="545" ht="12.75" customHeight="1">
      <c r="A545" s="1"/>
      <c r="P545" s="123"/>
    </row>
    <row r="546" ht="12.75" customHeight="1">
      <c r="A546" s="1"/>
      <c r="P546" s="123"/>
    </row>
    <row r="547" ht="12.75" customHeight="1">
      <c r="A547" s="1"/>
      <c r="P547" s="123"/>
    </row>
    <row r="548" ht="12.75" customHeight="1">
      <c r="A548" s="1"/>
      <c r="P548" s="123"/>
    </row>
    <row r="549" ht="12.75" customHeight="1">
      <c r="A549" s="1"/>
      <c r="P549" s="123"/>
    </row>
    <row r="550" ht="12.75" customHeight="1">
      <c r="A550" s="1"/>
      <c r="P550" s="123"/>
    </row>
    <row r="551" ht="12.75" customHeight="1">
      <c r="A551" s="1"/>
      <c r="P551" s="123"/>
    </row>
    <row r="552" ht="12.75" customHeight="1">
      <c r="A552" s="1"/>
      <c r="P552" s="123"/>
    </row>
    <row r="553" ht="12.75" customHeight="1">
      <c r="A553" s="1"/>
      <c r="P553" s="123"/>
    </row>
    <row r="554" ht="12.75" customHeight="1">
      <c r="A554" s="1"/>
      <c r="P554" s="123"/>
    </row>
    <row r="555" ht="12.75" customHeight="1">
      <c r="A555" s="1"/>
      <c r="P555" s="123"/>
    </row>
    <row r="556" ht="12.75" customHeight="1">
      <c r="A556" s="1"/>
      <c r="P556" s="123"/>
    </row>
    <row r="557" ht="12.75" customHeight="1">
      <c r="A557" s="1"/>
      <c r="P557" s="123"/>
    </row>
    <row r="558" ht="12.75" customHeight="1">
      <c r="A558" s="1"/>
      <c r="P558" s="123"/>
    </row>
    <row r="559" ht="12.75" customHeight="1">
      <c r="A559" s="1"/>
      <c r="P559" s="123"/>
    </row>
    <row r="560" ht="12.75" customHeight="1">
      <c r="A560" s="1"/>
      <c r="P560" s="123"/>
    </row>
    <row r="561" ht="12.75" customHeight="1">
      <c r="A561" s="1"/>
      <c r="P561" s="123"/>
    </row>
    <row r="562" ht="12.75" customHeight="1">
      <c r="A562" s="1"/>
      <c r="P562" s="123"/>
    </row>
    <row r="563" ht="12.75" customHeight="1">
      <c r="A563" s="1"/>
      <c r="P563" s="123"/>
    </row>
    <row r="564" ht="12.75" customHeight="1">
      <c r="A564" s="1"/>
      <c r="P564" s="123"/>
    </row>
    <row r="565" ht="12.75" customHeight="1">
      <c r="A565" s="1"/>
      <c r="P565" s="123"/>
    </row>
    <row r="566" ht="12.75" customHeight="1">
      <c r="A566" s="1"/>
      <c r="P566" s="123"/>
    </row>
    <row r="567" ht="12.75" customHeight="1">
      <c r="A567" s="1"/>
      <c r="P567" s="123"/>
    </row>
    <row r="568" ht="12.75" customHeight="1">
      <c r="A568" s="1"/>
      <c r="P568" s="123"/>
    </row>
    <row r="569" ht="12.75" customHeight="1">
      <c r="A569" s="1"/>
      <c r="P569" s="123"/>
    </row>
    <row r="570" ht="12.75" customHeight="1">
      <c r="A570" s="1"/>
      <c r="P570" s="123"/>
    </row>
    <row r="571" ht="12.75" customHeight="1">
      <c r="A571" s="1"/>
      <c r="P571" s="123"/>
    </row>
    <row r="572" ht="12.75" customHeight="1">
      <c r="A572" s="1"/>
      <c r="P572" s="123"/>
    </row>
    <row r="573" ht="12.75" customHeight="1">
      <c r="A573" s="1"/>
      <c r="P573" s="123"/>
    </row>
    <row r="574" ht="12.75" customHeight="1">
      <c r="A574" s="1"/>
      <c r="P574" s="123"/>
    </row>
    <row r="575" ht="12.75" customHeight="1">
      <c r="A575" s="1"/>
      <c r="P575" s="123"/>
    </row>
    <row r="576" ht="12.75" customHeight="1">
      <c r="A576" s="1"/>
      <c r="P576" s="123"/>
    </row>
    <row r="577" ht="12.75" customHeight="1">
      <c r="A577" s="1"/>
      <c r="P577" s="123"/>
    </row>
    <row r="578" ht="12.75" customHeight="1">
      <c r="A578" s="1"/>
      <c r="P578" s="123"/>
    </row>
    <row r="579" ht="12.75" customHeight="1">
      <c r="A579" s="1"/>
      <c r="P579" s="123"/>
    </row>
    <row r="580" ht="12.75" customHeight="1">
      <c r="A580" s="1"/>
      <c r="P580" s="123"/>
    </row>
    <row r="581" ht="12.75" customHeight="1">
      <c r="A581" s="1"/>
      <c r="P581" s="123"/>
    </row>
    <row r="582" ht="12.75" customHeight="1">
      <c r="A582" s="1"/>
      <c r="P582" s="123"/>
    </row>
    <row r="583" ht="12.75" customHeight="1">
      <c r="A583" s="1"/>
      <c r="P583" s="123"/>
    </row>
    <row r="584" ht="12.75" customHeight="1">
      <c r="A584" s="1"/>
      <c r="P584" s="123"/>
    </row>
    <row r="585" ht="12.75" customHeight="1">
      <c r="A585" s="1"/>
      <c r="P585" s="123"/>
    </row>
    <row r="586" ht="12.75" customHeight="1">
      <c r="A586" s="1"/>
      <c r="P586" s="123"/>
    </row>
    <row r="587" ht="12.75" customHeight="1">
      <c r="A587" s="1"/>
      <c r="P587" s="123"/>
    </row>
    <row r="588" ht="12.75" customHeight="1">
      <c r="A588" s="1"/>
      <c r="P588" s="123"/>
    </row>
    <row r="589" ht="12.75" customHeight="1">
      <c r="A589" s="1"/>
      <c r="P589" s="123"/>
    </row>
    <row r="590" ht="12.75" customHeight="1">
      <c r="A590" s="1"/>
      <c r="P590" s="123"/>
    </row>
    <row r="591" ht="12.75" customHeight="1">
      <c r="A591" s="1"/>
      <c r="P591" s="123"/>
    </row>
    <row r="592" ht="12.75" customHeight="1">
      <c r="A592" s="1"/>
      <c r="P592" s="123"/>
    </row>
    <row r="593" ht="12.75" customHeight="1">
      <c r="A593" s="1"/>
      <c r="P593" s="123"/>
    </row>
    <row r="594" ht="12.75" customHeight="1">
      <c r="A594" s="1"/>
      <c r="P594" s="123"/>
    </row>
    <row r="595" ht="12.75" customHeight="1">
      <c r="A595" s="1"/>
      <c r="P595" s="123"/>
    </row>
    <row r="596" ht="12.75" customHeight="1">
      <c r="A596" s="1"/>
      <c r="P596" s="123"/>
    </row>
    <row r="597" ht="12.75" customHeight="1">
      <c r="A597" s="1"/>
      <c r="P597" s="123"/>
    </row>
    <row r="598" ht="12.75" customHeight="1">
      <c r="A598" s="1"/>
      <c r="P598" s="123"/>
    </row>
    <row r="599" ht="12.75" customHeight="1">
      <c r="A599" s="1"/>
      <c r="P599" s="123"/>
    </row>
    <row r="600" ht="12.75" customHeight="1">
      <c r="A600" s="1"/>
      <c r="P600" s="123"/>
    </row>
    <row r="601" ht="12.75" customHeight="1">
      <c r="A601" s="1"/>
      <c r="P601" s="123"/>
    </row>
    <row r="602" ht="12.75" customHeight="1">
      <c r="A602" s="1"/>
      <c r="P602" s="123"/>
    </row>
    <row r="603" ht="12.75" customHeight="1">
      <c r="A603" s="1"/>
      <c r="P603" s="123"/>
    </row>
    <row r="604" ht="12.75" customHeight="1">
      <c r="A604" s="1"/>
      <c r="P604" s="123"/>
    </row>
    <row r="605" ht="12.75" customHeight="1">
      <c r="A605" s="1"/>
      <c r="P605" s="123"/>
    </row>
    <row r="606" ht="12.75" customHeight="1">
      <c r="A606" s="1"/>
      <c r="P606" s="123"/>
    </row>
    <row r="607" ht="12.75" customHeight="1">
      <c r="A607" s="1"/>
      <c r="P607" s="123"/>
    </row>
    <row r="608" ht="12.75" customHeight="1">
      <c r="A608" s="1"/>
      <c r="P608" s="123"/>
    </row>
    <row r="609" ht="12.75" customHeight="1">
      <c r="A609" s="1"/>
      <c r="P609" s="123"/>
    </row>
    <row r="610" ht="12.75" customHeight="1">
      <c r="A610" s="1"/>
      <c r="P610" s="123"/>
    </row>
    <row r="611" ht="12.75" customHeight="1">
      <c r="A611" s="1"/>
      <c r="P611" s="123"/>
    </row>
    <row r="612" ht="12.75" customHeight="1">
      <c r="A612" s="1"/>
      <c r="P612" s="123"/>
    </row>
    <row r="613" ht="12.75" customHeight="1">
      <c r="A613" s="1"/>
      <c r="P613" s="123"/>
    </row>
    <row r="614" ht="12.75" customHeight="1">
      <c r="A614" s="1"/>
      <c r="P614" s="123"/>
    </row>
    <row r="615" ht="12.75" customHeight="1">
      <c r="A615" s="1"/>
      <c r="P615" s="123"/>
    </row>
    <row r="616" ht="12.75" customHeight="1">
      <c r="A616" s="1"/>
      <c r="P616" s="123"/>
    </row>
    <row r="617" ht="12.75" customHeight="1">
      <c r="A617" s="1"/>
      <c r="P617" s="123"/>
    </row>
    <row r="618" ht="12.75" customHeight="1">
      <c r="A618" s="1"/>
      <c r="P618" s="123"/>
    </row>
    <row r="619" ht="12.75" customHeight="1">
      <c r="A619" s="1"/>
      <c r="P619" s="123"/>
    </row>
    <row r="620" ht="12.75" customHeight="1">
      <c r="A620" s="1"/>
      <c r="P620" s="123"/>
    </row>
    <row r="621" ht="12.75" customHeight="1">
      <c r="A621" s="1"/>
      <c r="P621" s="123"/>
    </row>
    <row r="622" ht="12.75" customHeight="1">
      <c r="A622" s="1"/>
      <c r="P622" s="123"/>
    </row>
    <row r="623" ht="12.75" customHeight="1">
      <c r="A623" s="1"/>
      <c r="P623" s="123"/>
    </row>
    <row r="624" ht="12.75" customHeight="1">
      <c r="A624" s="1"/>
      <c r="P624" s="123"/>
    </row>
    <row r="625" ht="12.75" customHeight="1">
      <c r="A625" s="1"/>
      <c r="P625" s="123"/>
    </row>
    <row r="626" ht="12.75" customHeight="1">
      <c r="A626" s="1"/>
      <c r="P626" s="123"/>
    </row>
    <row r="627" ht="12.75" customHeight="1">
      <c r="A627" s="1"/>
      <c r="P627" s="123"/>
    </row>
    <row r="628" ht="12.75" customHeight="1">
      <c r="A628" s="1"/>
      <c r="P628" s="123"/>
    </row>
    <row r="629" ht="12.75" customHeight="1">
      <c r="A629" s="1"/>
      <c r="P629" s="123"/>
    </row>
    <row r="630" ht="12.75" customHeight="1">
      <c r="A630" s="1"/>
      <c r="P630" s="123"/>
    </row>
    <row r="631" ht="12.75" customHeight="1">
      <c r="A631" s="1"/>
      <c r="P631" s="123"/>
    </row>
    <row r="632" ht="12.75" customHeight="1">
      <c r="A632" s="1"/>
      <c r="P632" s="123"/>
    </row>
    <row r="633" ht="12.75" customHeight="1">
      <c r="A633" s="1"/>
      <c r="P633" s="123"/>
    </row>
    <row r="634" ht="12.75" customHeight="1">
      <c r="A634" s="1"/>
      <c r="P634" s="123"/>
    </row>
    <row r="635" ht="12.75" customHeight="1">
      <c r="A635" s="1"/>
      <c r="P635" s="123"/>
    </row>
    <row r="636" ht="12.75" customHeight="1">
      <c r="A636" s="1"/>
      <c r="P636" s="123"/>
    </row>
    <row r="637" ht="12.75" customHeight="1">
      <c r="A637" s="1"/>
      <c r="P637" s="123"/>
    </row>
    <row r="638" ht="12.75" customHeight="1">
      <c r="A638" s="1"/>
      <c r="P638" s="123"/>
    </row>
    <row r="639" ht="12.75" customHeight="1">
      <c r="A639" s="1"/>
      <c r="P639" s="123"/>
    </row>
    <row r="640" ht="12.75" customHeight="1">
      <c r="A640" s="1"/>
      <c r="P640" s="123"/>
    </row>
    <row r="641" ht="12.75" customHeight="1">
      <c r="A641" s="1"/>
      <c r="P641" s="123"/>
    </row>
    <row r="642" ht="12.75" customHeight="1">
      <c r="A642" s="1"/>
      <c r="P642" s="123"/>
    </row>
    <row r="643" ht="12.75" customHeight="1">
      <c r="A643" s="1"/>
      <c r="P643" s="123"/>
    </row>
    <row r="644" ht="12.75" customHeight="1">
      <c r="A644" s="1"/>
      <c r="P644" s="123"/>
    </row>
    <row r="645" ht="12.75" customHeight="1">
      <c r="A645" s="1"/>
      <c r="P645" s="123"/>
    </row>
    <row r="646" ht="12.75" customHeight="1">
      <c r="A646" s="1"/>
      <c r="P646" s="123"/>
    </row>
    <row r="647" ht="12.75" customHeight="1">
      <c r="A647" s="1"/>
      <c r="P647" s="123"/>
    </row>
    <row r="648" ht="12.75" customHeight="1">
      <c r="A648" s="1"/>
      <c r="P648" s="123"/>
    </row>
    <row r="649" ht="12.75" customHeight="1">
      <c r="A649" s="1"/>
      <c r="P649" s="123"/>
    </row>
    <row r="650" ht="12.75" customHeight="1">
      <c r="A650" s="1"/>
      <c r="P650" s="123"/>
    </row>
    <row r="651" ht="12.75" customHeight="1">
      <c r="A651" s="1"/>
      <c r="P651" s="123"/>
    </row>
    <row r="652" ht="12.75" customHeight="1">
      <c r="A652" s="1"/>
      <c r="P652" s="123"/>
    </row>
    <row r="653" ht="12.75" customHeight="1">
      <c r="A653" s="1"/>
      <c r="P653" s="123"/>
    </row>
    <row r="654" ht="12.75" customHeight="1">
      <c r="A654" s="1"/>
      <c r="P654" s="123"/>
    </row>
    <row r="655" ht="12.75" customHeight="1">
      <c r="A655" s="1"/>
      <c r="P655" s="123"/>
    </row>
    <row r="656" ht="12.75" customHeight="1">
      <c r="A656" s="1"/>
      <c r="P656" s="123"/>
    </row>
    <row r="657" ht="12.75" customHeight="1">
      <c r="A657" s="1"/>
      <c r="P657" s="123"/>
    </row>
    <row r="658" ht="12.75" customHeight="1">
      <c r="A658" s="1"/>
      <c r="P658" s="123"/>
    </row>
    <row r="659" ht="12.75" customHeight="1">
      <c r="A659" s="1"/>
      <c r="P659" s="123"/>
    </row>
    <row r="660" ht="12.75" customHeight="1">
      <c r="A660" s="1"/>
      <c r="P660" s="123"/>
    </row>
    <row r="661" ht="12.75" customHeight="1">
      <c r="A661" s="1"/>
      <c r="P661" s="123"/>
    </row>
    <row r="662" ht="12.75" customHeight="1">
      <c r="A662" s="1"/>
      <c r="P662" s="123"/>
    </row>
    <row r="663" ht="12.75" customHeight="1">
      <c r="A663" s="1"/>
      <c r="P663" s="123"/>
    </row>
    <row r="664" ht="12.75" customHeight="1">
      <c r="A664" s="1"/>
      <c r="P664" s="123"/>
    </row>
    <row r="665" ht="12.75" customHeight="1">
      <c r="A665" s="1"/>
      <c r="P665" s="123"/>
    </row>
    <row r="666" ht="12.75" customHeight="1">
      <c r="A666" s="1"/>
      <c r="P666" s="123"/>
    </row>
    <row r="667" ht="12.75" customHeight="1">
      <c r="A667" s="1"/>
      <c r="P667" s="123"/>
    </row>
    <row r="668" ht="12.75" customHeight="1">
      <c r="A668" s="1"/>
      <c r="P668" s="123"/>
    </row>
    <row r="669" ht="12.75" customHeight="1">
      <c r="A669" s="1"/>
      <c r="P669" s="123"/>
    </row>
    <row r="670" ht="12.75" customHeight="1">
      <c r="A670" s="1"/>
      <c r="P670" s="123"/>
    </row>
    <row r="671" ht="12.75" customHeight="1">
      <c r="A671" s="1"/>
      <c r="P671" s="123"/>
    </row>
    <row r="672" ht="12.75" customHeight="1">
      <c r="A672" s="1"/>
      <c r="P672" s="123"/>
    </row>
    <row r="673" ht="12.75" customHeight="1">
      <c r="A673" s="1"/>
      <c r="P673" s="123"/>
    </row>
    <row r="674" ht="12.75" customHeight="1">
      <c r="A674" s="1"/>
      <c r="P674" s="123"/>
    </row>
    <row r="675" ht="12.75" customHeight="1">
      <c r="A675" s="1"/>
      <c r="P675" s="123"/>
    </row>
    <row r="676" ht="12.75" customHeight="1">
      <c r="A676" s="1"/>
      <c r="P676" s="123"/>
    </row>
    <row r="677" ht="12.75" customHeight="1">
      <c r="A677" s="1"/>
      <c r="P677" s="123"/>
    </row>
    <row r="678" ht="12.75" customHeight="1">
      <c r="A678" s="1"/>
      <c r="P678" s="123"/>
    </row>
    <row r="679" ht="12.75" customHeight="1">
      <c r="A679" s="1"/>
      <c r="P679" s="123"/>
    </row>
    <row r="680" ht="12.75" customHeight="1">
      <c r="A680" s="1"/>
      <c r="P680" s="123"/>
    </row>
    <row r="681" ht="12.75" customHeight="1">
      <c r="A681" s="1"/>
      <c r="P681" s="123"/>
    </row>
    <row r="682" ht="12.75" customHeight="1">
      <c r="A682" s="1"/>
      <c r="P682" s="123"/>
    </row>
    <row r="683" ht="12.75" customHeight="1">
      <c r="A683" s="1"/>
      <c r="P683" s="123"/>
    </row>
    <row r="684" ht="12.75" customHeight="1">
      <c r="A684" s="1"/>
      <c r="P684" s="123"/>
    </row>
    <row r="685" ht="12.75" customHeight="1">
      <c r="A685" s="1"/>
      <c r="P685" s="123"/>
    </row>
    <row r="686" ht="12.75" customHeight="1">
      <c r="A686" s="1"/>
      <c r="P686" s="123"/>
    </row>
    <row r="687" ht="12.75" customHeight="1">
      <c r="A687" s="1"/>
      <c r="P687" s="123"/>
    </row>
    <row r="688" ht="12.75" customHeight="1">
      <c r="A688" s="1"/>
      <c r="P688" s="123"/>
    </row>
    <row r="689" ht="12.75" customHeight="1">
      <c r="A689" s="1"/>
      <c r="P689" s="123"/>
    </row>
    <row r="690" ht="12.75" customHeight="1">
      <c r="A690" s="1"/>
      <c r="P690" s="123"/>
    </row>
    <row r="691" ht="12.75" customHeight="1">
      <c r="A691" s="1"/>
      <c r="P691" s="123"/>
    </row>
    <row r="692" ht="12.75" customHeight="1">
      <c r="A692" s="1"/>
      <c r="P692" s="123"/>
    </row>
    <row r="693" ht="12.75" customHeight="1">
      <c r="A693" s="1"/>
      <c r="P693" s="123"/>
    </row>
    <row r="694" ht="12.75" customHeight="1">
      <c r="A694" s="1"/>
      <c r="P694" s="123"/>
    </row>
    <row r="695" ht="12.75" customHeight="1">
      <c r="A695" s="1"/>
      <c r="P695" s="123"/>
    </row>
    <row r="696" ht="12.75" customHeight="1">
      <c r="A696" s="1"/>
      <c r="P696" s="123"/>
    </row>
    <row r="697" ht="12.75" customHeight="1">
      <c r="A697" s="1"/>
      <c r="P697" s="123"/>
    </row>
    <row r="698" ht="12.75" customHeight="1">
      <c r="A698" s="1"/>
      <c r="P698" s="123"/>
    </row>
    <row r="699" ht="12.75" customHeight="1">
      <c r="A699" s="1"/>
      <c r="P699" s="123"/>
    </row>
    <row r="700" ht="12.75" customHeight="1">
      <c r="A700" s="1"/>
      <c r="P700" s="123"/>
    </row>
    <row r="701" ht="12.75" customHeight="1">
      <c r="A701" s="1"/>
      <c r="P701" s="123"/>
    </row>
    <row r="702" ht="12.75" customHeight="1">
      <c r="A702" s="1"/>
      <c r="P702" s="123"/>
    </row>
    <row r="703" ht="12.75" customHeight="1">
      <c r="A703" s="1"/>
      <c r="P703" s="123"/>
    </row>
    <row r="704" ht="12.75" customHeight="1">
      <c r="A704" s="1"/>
      <c r="P704" s="123"/>
    </row>
    <row r="705" ht="12.75" customHeight="1">
      <c r="A705" s="1"/>
      <c r="P705" s="123"/>
    </row>
    <row r="706" ht="12.75" customHeight="1">
      <c r="A706" s="1"/>
      <c r="P706" s="123"/>
    </row>
    <row r="707" ht="12.75" customHeight="1">
      <c r="A707" s="1"/>
      <c r="P707" s="123"/>
    </row>
    <row r="708" ht="12.75" customHeight="1">
      <c r="A708" s="1"/>
      <c r="P708" s="123"/>
    </row>
    <row r="709" ht="12.75" customHeight="1">
      <c r="A709" s="1"/>
      <c r="P709" s="123"/>
    </row>
    <row r="710" ht="12.75" customHeight="1">
      <c r="A710" s="1"/>
      <c r="P710" s="123"/>
    </row>
    <row r="711" ht="12.75" customHeight="1">
      <c r="A711" s="1"/>
      <c r="P711" s="123"/>
    </row>
    <row r="712" ht="12.75" customHeight="1">
      <c r="A712" s="1"/>
      <c r="P712" s="123"/>
    </row>
    <row r="713" ht="12.75" customHeight="1">
      <c r="A713" s="1"/>
      <c r="P713" s="123"/>
    </row>
    <row r="714" ht="12.75" customHeight="1">
      <c r="A714" s="1"/>
      <c r="P714" s="123"/>
    </row>
    <row r="715" ht="12.75" customHeight="1">
      <c r="A715" s="1"/>
      <c r="P715" s="123"/>
    </row>
    <row r="716" ht="12.75" customHeight="1">
      <c r="A716" s="1"/>
      <c r="P716" s="123"/>
    </row>
    <row r="717" ht="12.75" customHeight="1">
      <c r="A717" s="1"/>
      <c r="P717" s="123"/>
    </row>
    <row r="718" ht="12.75" customHeight="1">
      <c r="A718" s="1"/>
      <c r="P718" s="123"/>
    </row>
    <row r="719" ht="12.75" customHeight="1">
      <c r="A719" s="1"/>
      <c r="P719" s="123"/>
    </row>
    <row r="720" ht="12.75" customHeight="1">
      <c r="A720" s="1"/>
      <c r="P720" s="123"/>
    </row>
    <row r="721" ht="12.75" customHeight="1">
      <c r="A721" s="1"/>
      <c r="P721" s="123"/>
    </row>
    <row r="722" ht="12.75" customHeight="1">
      <c r="A722" s="1"/>
      <c r="P722" s="123"/>
    </row>
    <row r="723" ht="12.75" customHeight="1">
      <c r="A723" s="1"/>
      <c r="P723" s="123"/>
    </row>
    <row r="724" ht="12.75" customHeight="1">
      <c r="A724" s="1"/>
      <c r="P724" s="123"/>
    </row>
    <row r="725" ht="12.75" customHeight="1">
      <c r="A725" s="1"/>
      <c r="P725" s="123"/>
    </row>
    <row r="726" ht="12.75" customHeight="1">
      <c r="A726" s="1"/>
      <c r="P726" s="123"/>
    </row>
    <row r="727" ht="12.75" customHeight="1">
      <c r="A727" s="1"/>
      <c r="P727" s="123"/>
    </row>
    <row r="728" ht="12.75" customHeight="1">
      <c r="A728" s="1"/>
      <c r="P728" s="123"/>
    </row>
    <row r="729" ht="12.75" customHeight="1">
      <c r="A729" s="1"/>
      <c r="P729" s="123"/>
    </row>
    <row r="730" ht="12.75" customHeight="1">
      <c r="A730" s="1"/>
      <c r="P730" s="123"/>
    </row>
    <row r="731" ht="12.75" customHeight="1">
      <c r="A731" s="1"/>
      <c r="P731" s="123"/>
    </row>
    <row r="732" ht="12.75" customHeight="1">
      <c r="A732" s="1"/>
      <c r="P732" s="123"/>
    </row>
    <row r="733" ht="12.75" customHeight="1">
      <c r="A733" s="1"/>
      <c r="P733" s="123"/>
    </row>
    <row r="734" ht="12.75" customHeight="1">
      <c r="A734" s="1"/>
      <c r="P734" s="123"/>
    </row>
    <row r="735" ht="12.75" customHeight="1">
      <c r="A735" s="1"/>
      <c r="P735" s="123"/>
    </row>
    <row r="736" ht="12.75" customHeight="1">
      <c r="A736" s="1"/>
      <c r="P736" s="123"/>
    </row>
    <row r="737" ht="12.75" customHeight="1">
      <c r="A737" s="1"/>
      <c r="P737" s="123"/>
    </row>
    <row r="738" ht="12.75" customHeight="1">
      <c r="A738" s="1"/>
      <c r="P738" s="123"/>
    </row>
    <row r="739" ht="12.75" customHeight="1">
      <c r="A739" s="1"/>
      <c r="P739" s="123"/>
    </row>
    <row r="740" ht="12.75" customHeight="1">
      <c r="A740" s="1"/>
      <c r="P740" s="123"/>
    </row>
    <row r="741" ht="12.75" customHeight="1">
      <c r="A741" s="1"/>
      <c r="P741" s="123"/>
    </row>
    <row r="742" ht="12.75" customHeight="1">
      <c r="A742" s="1"/>
      <c r="P742" s="123"/>
    </row>
    <row r="743" ht="12.75" customHeight="1">
      <c r="A743" s="1"/>
      <c r="P743" s="123"/>
    </row>
    <row r="744" ht="12.75" customHeight="1">
      <c r="A744" s="1"/>
      <c r="P744" s="123"/>
    </row>
    <row r="745" ht="12.75" customHeight="1">
      <c r="A745" s="1"/>
      <c r="P745" s="123"/>
    </row>
    <row r="746" ht="12.75" customHeight="1">
      <c r="A746" s="1"/>
      <c r="P746" s="123"/>
    </row>
    <row r="747" ht="12.75" customHeight="1">
      <c r="A747" s="1"/>
      <c r="P747" s="123"/>
    </row>
    <row r="748" ht="12.75" customHeight="1">
      <c r="A748" s="1"/>
      <c r="P748" s="123"/>
    </row>
    <row r="749" ht="12.75" customHeight="1">
      <c r="A749" s="1"/>
      <c r="P749" s="123"/>
    </row>
    <row r="750" ht="12.75" customHeight="1">
      <c r="A750" s="1"/>
      <c r="P750" s="123"/>
    </row>
    <row r="751" ht="12.75" customHeight="1">
      <c r="A751" s="1"/>
      <c r="P751" s="123"/>
    </row>
    <row r="752" ht="12.75" customHeight="1">
      <c r="A752" s="1"/>
      <c r="P752" s="123"/>
    </row>
    <row r="753" ht="12.75" customHeight="1">
      <c r="A753" s="1"/>
      <c r="P753" s="123"/>
    </row>
    <row r="754" ht="12.75" customHeight="1">
      <c r="A754" s="1"/>
      <c r="P754" s="123"/>
    </row>
    <row r="755" ht="12.75" customHeight="1">
      <c r="A755" s="1"/>
      <c r="P755" s="123"/>
    </row>
    <row r="756" ht="12.75" customHeight="1">
      <c r="A756" s="1"/>
      <c r="P756" s="123"/>
    </row>
    <row r="757" ht="12.75" customHeight="1">
      <c r="A757" s="1"/>
      <c r="P757" s="123"/>
    </row>
    <row r="758" ht="12.75" customHeight="1">
      <c r="A758" s="1"/>
      <c r="P758" s="123"/>
    </row>
    <row r="759" ht="12.75" customHeight="1">
      <c r="A759" s="1"/>
      <c r="P759" s="123"/>
    </row>
    <row r="760" ht="12.75" customHeight="1">
      <c r="A760" s="1"/>
      <c r="P760" s="123"/>
    </row>
    <row r="761" ht="12.75" customHeight="1">
      <c r="A761" s="1"/>
      <c r="P761" s="123"/>
    </row>
    <row r="762" ht="12.75" customHeight="1">
      <c r="A762" s="1"/>
      <c r="P762" s="123"/>
    </row>
    <row r="763" ht="12.75" customHeight="1">
      <c r="A763" s="1"/>
      <c r="P763" s="123"/>
    </row>
    <row r="764" ht="12.75" customHeight="1">
      <c r="A764" s="1"/>
      <c r="P764" s="123"/>
    </row>
    <row r="765" ht="12.75" customHeight="1">
      <c r="A765" s="1"/>
      <c r="P765" s="123"/>
    </row>
    <row r="766" ht="12.75" customHeight="1">
      <c r="A766" s="1"/>
      <c r="P766" s="123"/>
    </row>
    <row r="767" ht="12.75" customHeight="1">
      <c r="A767" s="1"/>
      <c r="P767" s="123"/>
    </row>
    <row r="768" ht="12.75" customHeight="1">
      <c r="A768" s="1"/>
      <c r="P768" s="123"/>
    </row>
    <row r="769" ht="12.75" customHeight="1">
      <c r="A769" s="1"/>
      <c r="P769" s="123"/>
    </row>
    <row r="770" ht="12.75" customHeight="1">
      <c r="A770" s="1"/>
      <c r="P770" s="123"/>
    </row>
    <row r="771" ht="12.75" customHeight="1">
      <c r="A771" s="1"/>
      <c r="P771" s="123"/>
    </row>
    <row r="772" ht="12.75" customHeight="1">
      <c r="A772" s="1"/>
      <c r="P772" s="123"/>
    </row>
    <row r="773" ht="12.75" customHeight="1">
      <c r="A773" s="1"/>
      <c r="P773" s="123"/>
    </row>
    <row r="774" ht="12.75" customHeight="1">
      <c r="A774" s="1"/>
      <c r="P774" s="123"/>
    </row>
    <row r="775" ht="12.75" customHeight="1">
      <c r="A775" s="1"/>
      <c r="P775" s="123"/>
    </row>
    <row r="776" ht="12.75" customHeight="1">
      <c r="A776" s="1"/>
      <c r="P776" s="123"/>
    </row>
    <row r="777" ht="12.75" customHeight="1">
      <c r="A777" s="1"/>
      <c r="P777" s="123"/>
    </row>
    <row r="778" ht="12.75" customHeight="1">
      <c r="A778" s="1"/>
      <c r="P778" s="123"/>
    </row>
    <row r="779" ht="12.75" customHeight="1">
      <c r="A779" s="1"/>
      <c r="P779" s="123"/>
    </row>
    <row r="780" ht="12.75" customHeight="1">
      <c r="A780" s="1"/>
      <c r="P780" s="123"/>
    </row>
    <row r="781" ht="12.75" customHeight="1">
      <c r="A781" s="1"/>
      <c r="P781" s="123"/>
    </row>
    <row r="782" ht="12.75" customHeight="1">
      <c r="A782" s="1"/>
      <c r="P782" s="123"/>
    </row>
    <row r="783" ht="12.75" customHeight="1">
      <c r="A783" s="1"/>
      <c r="P783" s="123"/>
    </row>
    <row r="784" ht="12.75" customHeight="1">
      <c r="A784" s="1"/>
      <c r="P784" s="123"/>
    </row>
    <row r="785" ht="12.75" customHeight="1">
      <c r="A785" s="1"/>
      <c r="P785" s="123"/>
    </row>
    <row r="786" ht="12.75" customHeight="1">
      <c r="A786" s="1"/>
      <c r="P786" s="123"/>
    </row>
    <row r="787" ht="12.75" customHeight="1">
      <c r="A787" s="1"/>
      <c r="P787" s="123"/>
    </row>
    <row r="788" ht="12.75" customHeight="1">
      <c r="A788" s="1"/>
      <c r="P788" s="123"/>
    </row>
    <row r="789" ht="12.75" customHeight="1">
      <c r="A789" s="1"/>
      <c r="P789" s="123"/>
    </row>
    <row r="790" ht="12.75" customHeight="1">
      <c r="A790" s="1"/>
      <c r="P790" s="123"/>
    </row>
    <row r="791" ht="12.75" customHeight="1">
      <c r="A791" s="1"/>
      <c r="P791" s="123"/>
    </row>
    <row r="792" ht="12.75" customHeight="1">
      <c r="A792" s="1"/>
      <c r="P792" s="123"/>
    </row>
    <row r="793" ht="12.75" customHeight="1">
      <c r="A793" s="1"/>
      <c r="P793" s="123"/>
    </row>
    <row r="794" ht="12.75" customHeight="1">
      <c r="A794" s="1"/>
      <c r="P794" s="123"/>
    </row>
    <row r="795" ht="12.75" customHeight="1">
      <c r="A795" s="1"/>
      <c r="P795" s="123"/>
    </row>
    <row r="796" ht="12.75" customHeight="1">
      <c r="A796" s="1"/>
      <c r="P796" s="123"/>
    </row>
    <row r="797" ht="12.75" customHeight="1">
      <c r="A797" s="1"/>
      <c r="P797" s="123"/>
    </row>
    <row r="798" ht="12.75" customHeight="1">
      <c r="A798" s="1"/>
      <c r="P798" s="123"/>
    </row>
    <row r="799" ht="12.75" customHeight="1">
      <c r="A799" s="1"/>
      <c r="P799" s="123"/>
    </row>
    <row r="800" ht="12.75" customHeight="1">
      <c r="A800" s="1"/>
      <c r="P800" s="123"/>
    </row>
    <row r="801" ht="12.75" customHeight="1">
      <c r="A801" s="1"/>
      <c r="P801" s="123"/>
    </row>
    <row r="802" ht="12.75" customHeight="1">
      <c r="A802" s="1"/>
      <c r="P802" s="123"/>
    </row>
    <row r="803" ht="12.75" customHeight="1">
      <c r="A803" s="1"/>
      <c r="P803" s="123"/>
    </row>
    <row r="804" ht="12.75" customHeight="1">
      <c r="A804" s="1"/>
      <c r="P804" s="123"/>
    </row>
    <row r="805" ht="12.75" customHeight="1">
      <c r="A805" s="1"/>
      <c r="P805" s="123"/>
    </row>
    <row r="806" ht="12.75" customHeight="1">
      <c r="A806" s="1"/>
      <c r="P806" s="123"/>
    </row>
    <row r="807" ht="12.75" customHeight="1">
      <c r="A807" s="1"/>
      <c r="P807" s="123"/>
    </row>
    <row r="808" ht="12.75" customHeight="1">
      <c r="A808" s="1"/>
      <c r="P808" s="123"/>
    </row>
    <row r="809" ht="12.75" customHeight="1">
      <c r="A809" s="1"/>
      <c r="P809" s="123"/>
    </row>
    <row r="810" ht="12.75" customHeight="1">
      <c r="A810" s="1"/>
      <c r="P810" s="123"/>
    </row>
    <row r="811" ht="12.75" customHeight="1">
      <c r="A811" s="1"/>
      <c r="P811" s="123"/>
    </row>
    <row r="812" ht="12.75" customHeight="1">
      <c r="A812" s="1"/>
      <c r="P812" s="123"/>
    </row>
    <row r="813" ht="12.75" customHeight="1">
      <c r="A813" s="1"/>
      <c r="P813" s="123"/>
    </row>
    <row r="814" ht="12.75" customHeight="1">
      <c r="A814" s="1"/>
      <c r="P814" s="123"/>
    </row>
    <row r="815" ht="12.75" customHeight="1">
      <c r="A815" s="1"/>
      <c r="P815" s="123"/>
    </row>
    <row r="816" ht="12.75" customHeight="1">
      <c r="A816" s="1"/>
      <c r="P816" s="123"/>
    </row>
    <row r="817" ht="12.75" customHeight="1">
      <c r="A817" s="1"/>
      <c r="P817" s="123"/>
    </row>
    <row r="818" ht="12.75" customHeight="1">
      <c r="A818" s="1"/>
      <c r="P818" s="123"/>
    </row>
    <row r="819" ht="12.75" customHeight="1">
      <c r="A819" s="1"/>
      <c r="P819" s="123"/>
    </row>
    <row r="820" ht="12.75" customHeight="1">
      <c r="A820" s="1"/>
      <c r="P820" s="123"/>
    </row>
    <row r="821" ht="12.75" customHeight="1">
      <c r="A821" s="1"/>
      <c r="P821" s="123"/>
    </row>
    <row r="822" ht="12.75" customHeight="1">
      <c r="A822" s="1"/>
      <c r="P822" s="123"/>
    </row>
    <row r="823" ht="12.75" customHeight="1">
      <c r="A823" s="1"/>
      <c r="P823" s="123"/>
    </row>
    <row r="824" ht="12.75" customHeight="1">
      <c r="A824" s="1"/>
      <c r="P824" s="123"/>
    </row>
    <row r="825" ht="12.75" customHeight="1">
      <c r="A825" s="1"/>
      <c r="P825" s="123"/>
    </row>
    <row r="826" ht="12.75" customHeight="1">
      <c r="A826" s="1"/>
      <c r="P826" s="123"/>
    </row>
    <row r="827" ht="12.75" customHeight="1">
      <c r="A827" s="1"/>
      <c r="P827" s="123"/>
    </row>
    <row r="828" ht="12.75" customHeight="1">
      <c r="A828" s="1"/>
      <c r="P828" s="123"/>
    </row>
    <row r="829" ht="12.75" customHeight="1">
      <c r="A829" s="1"/>
      <c r="P829" s="123"/>
    </row>
    <row r="830" ht="12.75" customHeight="1">
      <c r="A830" s="1"/>
      <c r="P830" s="123"/>
    </row>
    <row r="831" ht="12.75" customHeight="1">
      <c r="A831" s="1"/>
      <c r="P831" s="123"/>
    </row>
    <row r="832" ht="12.75" customHeight="1">
      <c r="A832" s="1"/>
      <c r="P832" s="123"/>
    </row>
    <row r="833" ht="12.75" customHeight="1">
      <c r="A833" s="1"/>
      <c r="P833" s="123"/>
    </row>
    <row r="834" ht="12.75" customHeight="1">
      <c r="A834" s="1"/>
      <c r="P834" s="123"/>
    </row>
    <row r="835" ht="12.75" customHeight="1">
      <c r="A835" s="1"/>
      <c r="P835" s="123"/>
    </row>
    <row r="836" ht="12.75" customHeight="1">
      <c r="A836" s="1"/>
      <c r="P836" s="123"/>
    </row>
    <row r="837" ht="12.75" customHeight="1">
      <c r="A837" s="1"/>
      <c r="P837" s="123"/>
    </row>
    <row r="838" ht="12.75" customHeight="1">
      <c r="A838" s="1"/>
      <c r="P838" s="123"/>
    </row>
    <row r="839" ht="12.75" customHeight="1">
      <c r="A839" s="1"/>
      <c r="P839" s="123"/>
    </row>
    <row r="840" ht="12.75" customHeight="1">
      <c r="A840" s="1"/>
      <c r="P840" s="123"/>
    </row>
    <row r="841" ht="12.75" customHeight="1">
      <c r="A841" s="1"/>
      <c r="P841" s="123"/>
    </row>
    <row r="842" ht="12.75" customHeight="1">
      <c r="A842" s="1"/>
      <c r="P842" s="123"/>
    </row>
    <row r="843" ht="12.75" customHeight="1">
      <c r="A843" s="1"/>
      <c r="P843" s="123"/>
    </row>
    <row r="844" ht="12.75" customHeight="1">
      <c r="A844" s="1"/>
      <c r="P844" s="123"/>
    </row>
    <row r="845" ht="12.75" customHeight="1">
      <c r="A845" s="1"/>
      <c r="P845" s="123"/>
    </row>
    <row r="846" ht="12.75" customHeight="1">
      <c r="A846" s="1"/>
      <c r="P846" s="123"/>
    </row>
    <row r="847" ht="12.75" customHeight="1">
      <c r="A847" s="1"/>
      <c r="P847" s="123"/>
    </row>
    <row r="848" ht="12.75" customHeight="1">
      <c r="A848" s="1"/>
      <c r="P848" s="123"/>
    </row>
    <row r="849" ht="12.75" customHeight="1">
      <c r="A849" s="1"/>
      <c r="P849" s="123"/>
    </row>
    <row r="850" ht="12.75" customHeight="1">
      <c r="A850" s="1"/>
      <c r="P850" s="123"/>
    </row>
    <row r="851" ht="12.75" customHeight="1">
      <c r="A851" s="1"/>
      <c r="P851" s="123"/>
    </row>
    <row r="852" ht="12.75" customHeight="1">
      <c r="A852" s="1"/>
      <c r="P852" s="123"/>
    </row>
    <row r="853" ht="12.75" customHeight="1">
      <c r="A853" s="1"/>
      <c r="P853" s="123"/>
    </row>
    <row r="854" ht="12.75" customHeight="1">
      <c r="A854" s="1"/>
      <c r="P854" s="123"/>
    </row>
    <row r="855" ht="12.75" customHeight="1">
      <c r="A855" s="1"/>
      <c r="P855" s="123"/>
    </row>
    <row r="856" ht="12.75" customHeight="1">
      <c r="A856" s="1"/>
      <c r="P856" s="123"/>
    </row>
    <row r="857" ht="12.75" customHeight="1">
      <c r="A857" s="1"/>
      <c r="P857" s="123"/>
    </row>
    <row r="858" ht="12.75" customHeight="1">
      <c r="A858" s="1"/>
      <c r="P858" s="123"/>
    </row>
    <row r="859" ht="12.75" customHeight="1">
      <c r="A859" s="1"/>
      <c r="P859" s="123"/>
    </row>
    <row r="860" ht="12.75" customHeight="1">
      <c r="A860" s="1"/>
      <c r="P860" s="123"/>
    </row>
    <row r="861" ht="12.75" customHeight="1">
      <c r="A861" s="1"/>
      <c r="P861" s="123"/>
    </row>
    <row r="862" ht="12.75" customHeight="1">
      <c r="A862" s="1"/>
      <c r="P862" s="123"/>
    </row>
    <row r="863" ht="12.75" customHeight="1">
      <c r="A863" s="1"/>
      <c r="P863" s="123"/>
    </row>
    <row r="864" ht="12.75" customHeight="1">
      <c r="A864" s="1"/>
      <c r="P864" s="123"/>
    </row>
    <row r="865" ht="12.75" customHeight="1">
      <c r="A865" s="1"/>
      <c r="P865" s="123"/>
    </row>
    <row r="866" ht="12.75" customHeight="1">
      <c r="A866" s="1"/>
      <c r="P866" s="123"/>
    </row>
    <row r="867" ht="12.75" customHeight="1">
      <c r="A867" s="1"/>
      <c r="P867" s="123"/>
    </row>
    <row r="868" ht="12.75" customHeight="1">
      <c r="A868" s="1"/>
      <c r="P868" s="123"/>
    </row>
    <row r="869" ht="12.75" customHeight="1">
      <c r="A869" s="1"/>
      <c r="P869" s="123"/>
    </row>
    <row r="870" ht="12.75" customHeight="1">
      <c r="A870" s="1"/>
      <c r="P870" s="123"/>
    </row>
    <row r="871" ht="12.75" customHeight="1">
      <c r="A871" s="1"/>
      <c r="P871" s="123"/>
    </row>
    <row r="872" ht="12.75" customHeight="1">
      <c r="A872" s="1"/>
      <c r="P872" s="123"/>
    </row>
    <row r="873" ht="12.75" customHeight="1">
      <c r="A873" s="1"/>
      <c r="P873" s="123"/>
    </row>
    <row r="874" ht="12.75" customHeight="1">
      <c r="A874" s="1"/>
      <c r="P874" s="123"/>
    </row>
    <row r="875" ht="12.75" customHeight="1">
      <c r="A875" s="1"/>
      <c r="P875" s="123"/>
    </row>
    <row r="876" ht="12.75" customHeight="1">
      <c r="A876" s="1"/>
      <c r="P876" s="123"/>
    </row>
    <row r="877" ht="12.75" customHeight="1">
      <c r="A877" s="1"/>
      <c r="P877" s="123"/>
    </row>
    <row r="878" ht="12.75" customHeight="1">
      <c r="A878" s="1"/>
      <c r="P878" s="123"/>
    </row>
    <row r="879" ht="12.75" customHeight="1">
      <c r="A879" s="1"/>
      <c r="P879" s="123"/>
    </row>
    <row r="880" ht="12.75" customHeight="1">
      <c r="A880" s="1"/>
      <c r="P880" s="123"/>
    </row>
    <row r="881" ht="12.75" customHeight="1">
      <c r="A881" s="1"/>
      <c r="P881" s="123"/>
    </row>
    <row r="882" ht="12.75" customHeight="1">
      <c r="A882" s="1"/>
      <c r="P882" s="123"/>
    </row>
    <row r="883" ht="12.75" customHeight="1">
      <c r="A883" s="1"/>
      <c r="P883" s="123"/>
    </row>
    <row r="884" ht="12.75" customHeight="1">
      <c r="A884" s="1"/>
      <c r="P884" s="123"/>
    </row>
    <row r="885" ht="12.75" customHeight="1">
      <c r="A885" s="1"/>
      <c r="P885" s="123"/>
    </row>
    <row r="886" ht="12.75" customHeight="1">
      <c r="A886" s="1"/>
      <c r="P886" s="123"/>
    </row>
    <row r="887" ht="12.75" customHeight="1">
      <c r="A887" s="1"/>
      <c r="P887" s="123"/>
    </row>
    <row r="888" ht="12.75" customHeight="1">
      <c r="A888" s="1"/>
      <c r="P888" s="123"/>
    </row>
    <row r="889" ht="12.75" customHeight="1">
      <c r="A889" s="1"/>
      <c r="P889" s="123"/>
    </row>
    <row r="890" ht="12.75" customHeight="1">
      <c r="A890" s="1"/>
      <c r="P890" s="123"/>
    </row>
    <row r="891" ht="12.75" customHeight="1">
      <c r="A891" s="1"/>
      <c r="P891" s="123"/>
    </row>
    <row r="892" ht="12.75" customHeight="1">
      <c r="A892" s="1"/>
      <c r="P892" s="123"/>
    </row>
    <row r="893" ht="12.75" customHeight="1">
      <c r="A893" s="1"/>
      <c r="P893" s="123"/>
    </row>
    <row r="894" ht="12.75" customHeight="1">
      <c r="A894" s="1"/>
      <c r="P894" s="123"/>
    </row>
    <row r="895" ht="12.75" customHeight="1">
      <c r="A895" s="1"/>
      <c r="P895" s="123"/>
    </row>
    <row r="896" ht="12.75" customHeight="1">
      <c r="A896" s="1"/>
      <c r="P896" s="123"/>
    </row>
    <row r="897" ht="12.75" customHeight="1">
      <c r="A897" s="1"/>
      <c r="P897" s="123"/>
    </row>
    <row r="898" ht="12.75" customHeight="1">
      <c r="A898" s="1"/>
      <c r="P898" s="123"/>
    </row>
    <row r="899" ht="12.75" customHeight="1">
      <c r="A899" s="1"/>
      <c r="P899" s="123"/>
    </row>
    <row r="900" ht="12.75" customHeight="1">
      <c r="A900" s="1"/>
      <c r="P900" s="123"/>
    </row>
    <row r="901" ht="12.75" customHeight="1">
      <c r="A901" s="1"/>
      <c r="P901" s="123"/>
    </row>
    <row r="902" ht="12.75" customHeight="1">
      <c r="A902" s="1"/>
      <c r="P902" s="123"/>
    </row>
    <row r="903" ht="12.75" customHeight="1">
      <c r="A903" s="1"/>
      <c r="P903" s="123"/>
    </row>
    <row r="904" ht="12.75" customHeight="1">
      <c r="A904" s="1"/>
      <c r="P904" s="123"/>
    </row>
    <row r="905" ht="12.75" customHeight="1">
      <c r="A905" s="1"/>
      <c r="P905" s="123"/>
    </row>
    <row r="906" ht="12.75" customHeight="1">
      <c r="A906" s="1"/>
      <c r="P906" s="123"/>
    </row>
    <row r="907" ht="12.75" customHeight="1">
      <c r="A907" s="1"/>
      <c r="P907" s="123"/>
    </row>
    <row r="908" ht="12.75" customHeight="1">
      <c r="A908" s="1"/>
      <c r="P908" s="123"/>
    </row>
    <row r="909" ht="12.75" customHeight="1">
      <c r="A909" s="1"/>
      <c r="P909" s="123"/>
    </row>
    <row r="910" ht="12.75" customHeight="1">
      <c r="A910" s="1"/>
      <c r="P910" s="123"/>
    </row>
    <row r="911" ht="12.75" customHeight="1">
      <c r="A911" s="1"/>
      <c r="P911" s="123"/>
    </row>
    <row r="912" ht="12.75" customHeight="1">
      <c r="A912" s="1"/>
      <c r="P912" s="123"/>
    </row>
    <row r="913" ht="12.75" customHeight="1">
      <c r="A913" s="1"/>
      <c r="P913" s="123"/>
    </row>
    <row r="914" ht="12.75" customHeight="1">
      <c r="A914" s="1"/>
      <c r="P914" s="123"/>
    </row>
    <row r="915" ht="12.75" customHeight="1">
      <c r="A915" s="1"/>
      <c r="P915" s="123"/>
    </row>
    <row r="916" ht="12.75" customHeight="1">
      <c r="A916" s="1"/>
      <c r="P916" s="123"/>
    </row>
    <row r="917" ht="12.75" customHeight="1">
      <c r="A917" s="1"/>
      <c r="P917" s="123"/>
    </row>
    <row r="918" ht="12.75" customHeight="1">
      <c r="A918" s="1"/>
      <c r="P918" s="123"/>
    </row>
    <row r="919" ht="12.75" customHeight="1">
      <c r="A919" s="1"/>
      <c r="P919" s="123"/>
    </row>
    <row r="920" ht="12.75" customHeight="1">
      <c r="A920" s="1"/>
      <c r="P920" s="123"/>
    </row>
    <row r="921" ht="12.75" customHeight="1">
      <c r="A921" s="1"/>
      <c r="P921" s="123"/>
    </row>
    <row r="922" ht="12.75" customHeight="1">
      <c r="A922" s="1"/>
      <c r="P922" s="123"/>
    </row>
    <row r="923" ht="12.75" customHeight="1">
      <c r="A923" s="1"/>
      <c r="P923" s="123"/>
    </row>
    <row r="924" ht="12.75" customHeight="1">
      <c r="A924" s="1"/>
      <c r="P924" s="123"/>
    </row>
    <row r="925" ht="12.75" customHeight="1">
      <c r="A925" s="1"/>
      <c r="P925" s="123"/>
    </row>
    <row r="926" ht="12.75" customHeight="1">
      <c r="A926" s="1"/>
      <c r="P926" s="123"/>
    </row>
    <row r="927" ht="12.75" customHeight="1">
      <c r="A927" s="1"/>
      <c r="P927" s="123"/>
    </row>
    <row r="928" ht="12.75" customHeight="1">
      <c r="A928" s="1"/>
      <c r="P928" s="123"/>
    </row>
    <row r="929" ht="12.75" customHeight="1">
      <c r="A929" s="1"/>
      <c r="P929" s="123"/>
    </row>
    <row r="930" ht="12.75" customHeight="1">
      <c r="A930" s="1"/>
      <c r="P930" s="123"/>
    </row>
    <row r="931" ht="12.75" customHeight="1">
      <c r="A931" s="1"/>
      <c r="P931" s="123"/>
    </row>
    <row r="932" ht="12.75" customHeight="1">
      <c r="A932" s="1"/>
      <c r="P932" s="123"/>
    </row>
    <row r="933" ht="12.75" customHeight="1">
      <c r="A933" s="1"/>
      <c r="P933" s="123"/>
    </row>
    <row r="934" ht="12.75" customHeight="1">
      <c r="A934" s="1"/>
      <c r="P934" s="123"/>
    </row>
    <row r="935" ht="12.75" customHeight="1">
      <c r="A935" s="1"/>
      <c r="P935" s="123"/>
    </row>
    <row r="936" ht="12.75" customHeight="1">
      <c r="A936" s="1"/>
      <c r="P936" s="123"/>
    </row>
    <row r="937" ht="12.75" customHeight="1">
      <c r="A937" s="1"/>
      <c r="P937" s="123"/>
    </row>
    <row r="938" ht="12.75" customHeight="1">
      <c r="A938" s="1"/>
      <c r="P938" s="123"/>
    </row>
    <row r="939" ht="12.75" customHeight="1">
      <c r="A939" s="1"/>
      <c r="P939" s="123"/>
    </row>
    <row r="940" ht="12.75" customHeight="1">
      <c r="A940" s="1"/>
      <c r="P940" s="123"/>
    </row>
    <row r="941" ht="12.75" customHeight="1">
      <c r="A941" s="1"/>
      <c r="P941" s="123"/>
    </row>
    <row r="942" ht="12.75" customHeight="1">
      <c r="A942" s="1"/>
      <c r="P942" s="123"/>
    </row>
    <row r="943" ht="12.75" customHeight="1">
      <c r="A943" s="1"/>
      <c r="P943" s="123"/>
    </row>
    <row r="944" ht="12.75" customHeight="1">
      <c r="A944" s="1"/>
      <c r="P944" s="123"/>
    </row>
    <row r="945" ht="12.75" customHeight="1">
      <c r="A945" s="1"/>
      <c r="P945" s="123"/>
    </row>
    <row r="946" ht="12.75" customHeight="1">
      <c r="A946" s="1"/>
      <c r="P946" s="123"/>
    </row>
    <row r="947" ht="12.75" customHeight="1">
      <c r="A947" s="1"/>
      <c r="P947" s="123"/>
    </row>
    <row r="948" ht="12.75" customHeight="1">
      <c r="A948" s="1"/>
      <c r="P948" s="123"/>
    </row>
    <row r="949" ht="12.75" customHeight="1">
      <c r="A949" s="1"/>
      <c r="P949" s="123"/>
    </row>
    <row r="950" ht="12.75" customHeight="1">
      <c r="A950" s="1"/>
      <c r="P950" s="123"/>
    </row>
    <row r="951" ht="12.75" customHeight="1">
      <c r="A951" s="1"/>
      <c r="P951" s="123"/>
    </row>
    <row r="952" ht="12.75" customHeight="1">
      <c r="A952" s="1"/>
      <c r="P952" s="123"/>
    </row>
    <row r="953" ht="12.75" customHeight="1">
      <c r="A953" s="1"/>
      <c r="P953" s="123"/>
    </row>
    <row r="954" ht="12.75" customHeight="1">
      <c r="A954" s="1"/>
      <c r="P954" s="123"/>
    </row>
    <row r="955" ht="12.75" customHeight="1">
      <c r="A955" s="1"/>
      <c r="P955" s="123"/>
    </row>
    <row r="956" ht="12.75" customHeight="1">
      <c r="A956" s="1"/>
      <c r="P956" s="123"/>
    </row>
    <row r="957" ht="12.75" customHeight="1">
      <c r="A957" s="1"/>
      <c r="P957" s="123"/>
    </row>
    <row r="958" ht="12.75" customHeight="1">
      <c r="A958" s="1"/>
      <c r="P958" s="123"/>
    </row>
    <row r="959" ht="12.75" customHeight="1">
      <c r="A959" s="1"/>
      <c r="P959" s="123"/>
    </row>
    <row r="960" ht="12.75" customHeight="1">
      <c r="A960" s="1"/>
      <c r="P960" s="123"/>
    </row>
    <row r="961" ht="12.75" customHeight="1">
      <c r="A961" s="1"/>
      <c r="P961" s="123"/>
    </row>
    <row r="962" ht="12.75" customHeight="1">
      <c r="A962" s="1"/>
      <c r="P962" s="123"/>
    </row>
    <row r="963" ht="12.75" customHeight="1">
      <c r="A963" s="1"/>
      <c r="P963" s="123"/>
    </row>
    <row r="964" ht="12.75" customHeight="1">
      <c r="A964" s="1"/>
      <c r="P964" s="123"/>
    </row>
    <row r="965" ht="12.75" customHeight="1">
      <c r="A965" s="1"/>
      <c r="P965" s="123"/>
    </row>
    <row r="966" ht="12.75" customHeight="1">
      <c r="A966" s="1"/>
      <c r="P966" s="123"/>
    </row>
    <row r="967" ht="12.75" customHeight="1">
      <c r="A967" s="1"/>
      <c r="P967" s="123"/>
    </row>
    <row r="968" ht="12.75" customHeight="1">
      <c r="A968" s="1"/>
      <c r="P968" s="123"/>
    </row>
    <row r="969" ht="12.75" customHeight="1">
      <c r="A969" s="1"/>
      <c r="P969" s="123"/>
    </row>
    <row r="970" ht="12.75" customHeight="1">
      <c r="A970" s="1"/>
      <c r="P970" s="123"/>
    </row>
    <row r="971" ht="12.75" customHeight="1">
      <c r="A971" s="1"/>
      <c r="P971" s="123"/>
    </row>
    <row r="972" ht="12.75" customHeight="1">
      <c r="A972" s="1"/>
      <c r="P972" s="123"/>
    </row>
    <row r="973" ht="12.75" customHeight="1">
      <c r="A973" s="1"/>
      <c r="P973" s="123"/>
    </row>
    <row r="974" ht="12.75" customHeight="1">
      <c r="A974" s="1"/>
      <c r="P974" s="123"/>
    </row>
    <row r="975" ht="12.75" customHeight="1">
      <c r="A975" s="1"/>
      <c r="P975" s="123"/>
    </row>
    <row r="976" ht="12.75" customHeight="1">
      <c r="A976" s="1"/>
      <c r="P976" s="123"/>
    </row>
    <row r="977" ht="12.75" customHeight="1">
      <c r="A977" s="1"/>
      <c r="P977" s="123"/>
    </row>
    <row r="978" ht="12.75" customHeight="1">
      <c r="A978" s="1"/>
      <c r="P978" s="123"/>
    </row>
    <row r="979" ht="12.75" customHeight="1">
      <c r="A979" s="1"/>
      <c r="P979" s="123"/>
    </row>
    <row r="980" ht="12.75" customHeight="1">
      <c r="A980" s="1"/>
      <c r="P980" s="123"/>
    </row>
    <row r="981" ht="12.75" customHeight="1">
      <c r="A981" s="1"/>
      <c r="P981" s="123"/>
    </row>
    <row r="982" ht="12.75" customHeight="1">
      <c r="A982" s="1"/>
      <c r="P982" s="123"/>
    </row>
    <row r="983" ht="12.75" customHeight="1">
      <c r="A983" s="1"/>
      <c r="P983" s="123"/>
    </row>
    <row r="984" ht="12.75" customHeight="1">
      <c r="A984" s="1"/>
      <c r="P984" s="123"/>
    </row>
    <row r="985" ht="12.75" customHeight="1">
      <c r="A985" s="1"/>
      <c r="P985" s="123"/>
    </row>
    <row r="986" ht="12.75" customHeight="1">
      <c r="A986" s="1"/>
      <c r="P986" s="123"/>
    </row>
    <row r="987" ht="12.75" customHeight="1">
      <c r="A987" s="1"/>
      <c r="P987" s="123"/>
    </row>
    <row r="988" ht="12.75" customHeight="1">
      <c r="A988" s="1"/>
      <c r="P988" s="123"/>
    </row>
    <row r="989" ht="12.75" customHeight="1">
      <c r="A989" s="1"/>
      <c r="P989" s="123"/>
    </row>
    <row r="990" ht="12.75" customHeight="1">
      <c r="A990" s="1"/>
      <c r="P990" s="123"/>
    </row>
    <row r="991" ht="12.75" customHeight="1">
      <c r="A991" s="1"/>
      <c r="P991" s="123"/>
    </row>
    <row r="992" ht="12.75" customHeight="1">
      <c r="A992" s="1"/>
      <c r="P992" s="123"/>
    </row>
    <row r="993" ht="12.75" customHeight="1">
      <c r="A993" s="1"/>
      <c r="P993" s="123"/>
    </row>
    <row r="994" ht="12.75" customHeight="1">
      <c r="A994" s="1"/>
      <c r="P994" s="123"/>
    </row>
    <row r="995" ht="12.75" customHeight="1">
      <c r="A995" s="1"/>
      <c r="P995" s="123"/>
    </row>
    <row r="996" ht="12.75" customHeight="1">
      <c r="A996" s="1"/>
      <c r="P996" s="123"/>
    </row>
    <row r="997" ht="12.75" customHeight="1">
      <c r="A997" s="1"/>
      <c r="P997" s="123"/>
    </row>
    <row r="998" ht="12.75" customHeight="1">
      <c r="A998" s="1"/>
      <c r="P998" s="123"/>
    </row>
    <row r="999" ht="12.75" customHeight="1">
      <c r="A999" s="1"/>
      <c r="P999" s="123"/>
    </row>
    <row r="1000" ht="12.75" customHeight="1">
      <c r="A1000" s="1"/>
      <c r="P1000" s="123"/>
    </row>
  </sheetData>
  <mergeCells count="11">
    <mergeCell ref="B3:I3"/>
    <mergeCell ref="A8:A48"/>
    <mergeCell ref="A50:A90"/>
    <mergeCell ref="A92:A132"/>
    <mergeCell ref="B1:I1"/>
    <mergeCell ref="J1:J3"/>
    <mergeCell ref="K1:K3"/>
    <mergeCell ref="L1:M2"/>
    <mergeCell ref="N1:N2"/>
    <mergeCell ref="B2:I2"/>
    <mergeCell ref="B5:N6"/>
  </mergeCells>
  <printOptions/>
  <pageMargins bottom="0.75" footer="0.0" header="0.0" left="0.7" right="0.7" top="0.75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5.14"/>
    <col customWidth="1" min="2" max="2" width="16.57"/>
    <col customWidth="1" min="3" max="3" width="16.43"/>
    <col customWidth="1" min="4" max="26" width="8.71"/>
  </cols>
  <sheetData>
    <row r="1" ht="12.75" customHeight="1">
      <c r="A1" s="134" t="s">
        <v>1819</v>
      </c>
      <c r="B1" s="135"/>
      <c r="C1" s="135"/>
      <c r="D1" s="135"/>
      <c r="E1" s="135"/>
      <c r="F1" s="136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</row>
    <row r="2" ht="12.75" customHeight="1">
      <c r="A2" s="15"/>
      <c r="B2" s="16"/>
      <c r="C2" s="16"/>
      <c r="D2" s="16"/>
      <c r="E2" s="16"/>
      <c r="F2" s="17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</row>
    <row r="3" ht="36.75" customHeight="1">
      <c r="A3" s="137" t="s">
        <v>21</v>
      </c>
      <c r="B3" s="20"/>
      <c r="C3" s="20"/>
      <c r="D3" s="138"/>
      <c r="E3" s="138"/>
      <c r="F3" s="139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ht="15.75" customHeight="1">
      <c r="B4" s="11" t="s">
        <v>19</v>
      </c>
      <c r="C4" s="12">
        <v>0.0</v>
      </c>
    </row>
    <row r="5" ht="15.75" customHeight="1">
      <c r="B5" s="14"/>
      <c r="C5" s="14"/>
    </row>
    <row r="6" ht="16.5" customHeight="1">
      <c r="B6" s="18"/>
      <c r="C6" s="18"/>
    </row>
    <row r="7" ht="12.75" customHeight="1">
      <c r="A7" s="76" t="s">
        <v>1820</v>
      </c>
      <c r="B7" s="140" t="s">
        <v>1821</v>
      </c>
      <c r="C7" s="141" t="s">
        <v>1822</v>
      </c>
    </row>
    <row r="8" ht="15.0" customHeight="1">
      <c r="A8" s="142" t="s">
        <v>1823</v>
      </c>
      <c r="B8" s="143">
        <v>8176.0</v>
      </c>
      <c r="C8" s="144">
        <f t="shared" ref="C8:C19" si="1">B8-(B8*$C$4)</f>
        <v>8176</v>
      </c>
      <c r="E8" s="145" t="s">
        <v>1824</v>
      </c>
      <c r="F8" s="52" t="s">
        <v>1825</v>
      </c>
    </row>
    <row r="9" ht="15.0" customHeight="1">
      <c r="A9" s="142" t="s">
        <v>1826</v>
      </c>
      <c r="B9" s="146">
        <v>9809.0538</v>
      </c>
      <c r="C9" s="144">
        <f t="shared" si="1"/>
        <v>9809.0538</v>
      </c>
      <c r="E9" s="52" t="s">
        <v>1827</v>
      </c>
    </row>
    <row r="10" ht="12.75" customHeight="1">
      <c r="A10" s="147" t="s">
        <v>1828</v>
      </c>
      <c r="B10" s="146">
        <v>8404.004700000001</v>
      </c>
      <c r="C10" s="144">
        <f t="shared" si="1"/>
        <v>8404.0047</v>
      </c>
    </row>
    <row r="11" ht="12.75" customHeight="1">
      <c r="A11" s="147" t="s">
        <v>1829</v>
      </c>
      <c r="B11" s="146">
        <v>10083.637200000003</v>
      </c>
      <c r="C11" s="144">
        <f t="shared" si="1"/>
        <v>10083.6372</v>
      </c>
    </row>
    <row r="12" ht="12.75" customHeight="1">
      <c r="A12" s="147" t="s">
        <v>1830</v>
      </c>
      <c r="B12" s="146">
        <v>8628.929399999999</v>
      </c>
      <c r="C12" s="144">
        <f t="shared" si="1"/>
        <v>8628.9294</v>
      </c>
    </row>
    <row r="13" ht="12.75" customHeight="1">
      <c r="A13" s="147" t="s">
        <v>1831</v>
      </c>
      <c r="B13" s="146">
        <v>10355.299500000001</v>
      </c>
      <c r="C13" s="144">
        <f t="shared" si="1"/>
        <v>10355.2995</v>
      </c>
    </row>
    <row r="14" ht="12.75" customHeight="1">
      <c r="A14" s="147" t="s">
        <v>1832</v>
      </c>
      <c r="B14" s="146">
        <v>10916.1507</v>
      </c>
      <c r="C14" s="144">
        <f t="shared" si="1"/>
        <v>10916.1507</v>
      </c>
    </row>
    <row r="15" ht="12.75" customHeight="1">
      <c r="A15" s="147" t="s">
        <v>1833</v>
      </c>
      <c r="B15" s="146">
        <v>13273.4784</v>
      </c>
      <c r="C15" s="144">
        <f t="shared" si="1"/>
        <v>13273.4784</v>
      </c>
    </row>
    <row r="16" ht="12.75" customHeight="1">
      <c r="A16" s="147" t="s">
        <v>1834</v>
      </c>
      <c r="B16" s="146">
        <v>11786.638500000001</v>
      </c>
      <c r="C16" s="144">
        <f t="shared" si="1"/>
        <v>11786.6385</v>
      </c>
    </row>
    <row r="17" ht="12.75" customHeight="1">
      <c r="A17" s="147" t="s">
        <v>1835</v>
      </c>
      <c r="B17" s="146">
        <v>14143.9662</v>
      </c>
      <c r="C17" s="144">
        <f t="shared" si="1"/>
        <v>14143.9662</v>
      </c>
    </row>
    <row r="18" ht="12.75" customHeight="1">
      <c r="A18" s="147" t="s">
        <v>1836</v>
      </c>
      <c r="B18" s="146">
        <v>13264.7151</v>
      </c>
      <c r="C18" s="144">
        <f t="shared" si="1"/>
        <v>13264.7151</v>
      </c>
    </row>
    <row r="19" ht="12.75" customHeight="1">
      <c r="A19" s="147" t="s">
        <v>1837</v>
      </c>
      <c r="B19" s="146">
        <v>15917.073900000001</v>
      </c>
      <c r="C19" s="144">
        <f t="shared" si="1"/>
        <v>15917.0739</v>
      </c>
    </row>
    <row r="20" ht="12.75" customHeight="1">
      <c r="A20" s="148"/>
      <c r="B20" s="146"/>
      <c r="C20" s="144"/>
    </row>
    <row r="21" ht="12.75" customHeight="1">
      <c r="A21" s="142" t="s">
        <v>1838</v>
      </c>
      <c r="B21" s="146">
        <v>8994.0669</v>
      </c>
      <c r="C21" s="144">
        <f t="shared" ref="C21:C32" si="2">B21-(B21*$C$4)</f>
        <v>8994.0669</v>
      </c>
    </row>
    <row r="22" ht="12.75" customHeight="1">
      <c r="A22" s="142" t="s">
        <v>1839</v>
      </c>
      <c r="B22" s="146">
        <v>10790.5434</v>
      </c>
      <c r="C22" s="144">
        <f t="shared" si="2"/>
        <v>10790.5434</v>
      </c>
    </row>
    <row r="23" ht="12.75" customHeight="1">
      <c r="A23" s="149" t="s">
        <v>1840</v>
      </c>
      <c r="B23" s="146">
        <v>10235.5344</v>
      </c>
      <c r="C23" s="144">
        <f t="shared" si="2"/>
        <v>10235.5344</v>
      </c>
    </row>
    <row r="24" ht="12.75" customHeight="1">
      <c r="A24" s="149" t="s">
        <v>1841</v>
      </c>
      <c r="B24" s="146">
        <v>12283.2255</v>
      </c>
      <c r="C24" s="144">
        <f t="shared" si="2"/>
        <v>12283.2255</v>
      </c>
    </row>
    <row r="25" ht="12.75" customHeight="1">
      <c r="A25" s="149" t="s">
        <v>1842</v>
      </c>
      <c r="B25" s="146">
        <v>10513.038900000001</v>
      </c>
      <c r="C25" s="144">
        <f t="shared" si="2"/>
        <v>10513.0389</v>
      </c>
    </row>
    <row r="26" ht="12.75" customHeight="1">
      <c r="A26" s="149" t="s">
        <v>1843</v>
      </c>
      <c r="B26" s="146">
        <v>12616.2309</v>
      </c>
      <c r="C26" s="144">
        <f t="shared" si="2"/>
        <v>12616.2309</v>
      </c>
    </row>
    <row r="27" ht="12.75" customHeight="1">
      <c r="A27" s="147" t="s">
        <v>1844</v>
      </c>
      <c r="B27" s="146">
        <v>12008.642100000001</v>
      </c>
      <c r="C27" s="144">
        <f t="shared" si="2"/>
        <v>12008.6421</v>
      </c>
    </row>
    <row r="28" ht="12.75" customHeight="1">
      <c r="A28" s="147" t="s">
        <v>1845</v>
      </c>
      <c r="B28" s="146">
        <v>14599.6578</v>
      </c>
      <c r="C28" s="144">
        <f t="shared" si="2"/>
        <v>14599.6578</v>
      </c>
    </row>
    <row r="29" ht="12.75" customHeight="1">
      <c r="A29" s="149" t="s">
        <v>1846</v>
      </c>
      <c r="B29" s="146">
        <v>14357.2065</v>
      </c>
      <c r="C29" s="144">
        <f t="shared" si="2"/>
        <v>14357.2065</v>
      </c>
    </row>
    <row r="30" ht="12.75" customHeight="1">
      <c r="A30" s="149" t="s">
        <v>1847</v>
      </c>
      <c r="B30" s="146">
        <v>17231.568900000002</v>
      </c>
      <c r="C30" s="144">
        <f t="shared" si="2"/>
        <v>17231.5689</v>
      </c>
    </row>
    <row r="31" ht="12.75" customHeight="1">
      <c r="A31" s="149" t="s">
        <v>1848</v>
      </c>
      <c r="B31" s="146">
        <v>16159.525200000002</v>
      </c>
      <c r="C31" s="144">
        <f t="shared" si="2"/>
        <v>16159.5252</v>
      </c>
    </row>
    <row r="32" ht="12.75" customHeight="1">
      <c r="A32" s="149" t="s">
        <v>1849</v>
      </c>
      <c r="B32" s="146">
        <v>19390.2618</v>
      </c>
      <c r="C32" s="144">
        <f t="shared" si="2"/>
        <v>19390.2618</v>
      </c>
    </row>
    <row r="33" ht="12.75" customHeight="1">
      <c r="A33" s="149"/>
      <c r="B33" s="146"/>
      <c r="C33" s="144"/>
    </row>
    <row r="34" ht="12.75" customHeight="1">
      <c r="A34" s="142" t="s">
        <v>1850</v>
      </c>
      <c r="B34" s="146">
        <v>9893.7657</v>
      </c>
      <c r="C34" s="144">
        <f t="shared" ref="C34:C45" si="3">B34-(B34*$C$4)</f>
        <v>9893.7657</v>
      </c>
    </row>
    <row r="35" ht="12.75" customHeight="1">
      <c r="A35" s="142" t="s">
        <v>1851</v>
      </c>
      <c r="B35" s="146">
        <v>11871.350400000003</v>
      </c>
      <c r="C35" s="144">
        <f t="shared" si="3"/>
        <v>11871.3504</v>
      </c>
    </row>
    <row r="36" ht="12.75" customHeight="1">
      <c r="A36" s="149" t="s">
        <v>1852</v>
      </c>
      <c r="B36" s="146">
        <v>10440.0114</v>
      </c>
      <c r="C36" s="144">
        <f t="shared" si="3"/>
        <v>10440.0114</v>
      </c>
    </row>
    <row r="37" ht="12.75" customHeight="1">
      <c r="A37" s="149" t="s">
        <v>1853</v>
      </c>
      <c r="B37" s="146">
        <v>12528.597900000002</v>
      </c>
      <c r="C37" s="144">
        <f t="shared" si="3"/>
        <v>12528.5979</v>
      </c>
    </row>
    <row r="38" ht="12.75" customHeight="1">
      <c r="A38" s="149" t="s">
        <v>1854</v>
      </c>
      <c r="B38" s="146">
        <v>11815.849500000002</v>
      </c>
      <c r="C38" s="144">
        <f t="shared" si="3"/>
        <v>11815.8495</v>
      </c>
    </row>
    <row r="39" ht="12.75" customHeight="1">
      <c r="A39" s="149" t="s">
        <v>1855</v>
      </c>
      <c r="B39" s="146">
        <v>14179.019400000001</v>
      </c>
      <c r="C39" s="144">
        <f t="shared" si="3"/>
        <v>14179.0194</v>
      </c>
    </row>
    <row r="40" ht="12.75" customHeight="1">
      <c r="A40" s="147" t="s">
        <v>1856</v>
      </c>
      <c r="B40" s="146">
        <v>13209.214199999999</v>
      </c>
      <c r="C40" s="144">
        <f t="shared" si="3"/>
        <v>13209.2142</v>
      </c>
    </row>
    <row r="41" ht="12.75" customHeight="1">
      <c r="A41" s="147" t="s">
        <v>1857</v>
      </c>
      <c r="B41" s="146">
        <v>16060.2078</v>
      </c>
      <c r="C41" s="144">
        <f t="shared" si="3"/>
        <v>16060.2078</v>
      </c>
    </row>
    <row r="42" ht="12.75" customHeight="1">
      <c r="A42" s="149" t="s">
        <v>1858</v>
      </c>
      <c r="B42" s="146">
        <v>14742.791700000002</v>
      </c>
      <c r="C42" s="144">
        <f t="shared" si="3"/>
        <v>14742.7917</v>
      </c>
    </row>
    <row r="43" ht="12.75" customHeight="1">
      <c r="A43" s="149" t="s">
        <v>1859</v>
      </c>
      <c r="B43" s="146">
        <v>17690.1816</v>
      </c>
      <c r="C43" s="144">
        <f t="shared" si="3"/>
        <v>17690.1816</v>
      </c>
    </row>
    <row r="44" ht="12.75" customHeight="1">
      <c r="A44" s="149" t="s">
        <v>1860</v>
      </c>
      <c r="B44" s="146">
        <v>16959.9066</v>
      </c>
      <c r="C44" s="144">
        <f t="shared" si="3"/>
        <v>16959.9066</v>
      </c>
    </row>
    <row r="45" ht="12.75" customHeight="1">
      <c r="A45" s="149" t="s">
        <v>1861</v>
      </c>
      <c r="B45" s="146">
        <v>20354.224800000004</v>
      </c>
      <c r="C45" s="144">
        <f t="shared" si="3"/>
        <v>20354.2248</v>
      </c>
    </row>
    <row r="46" ht="12.75" customHeight="1">
      <c r="A46" s="149"/>
      <c r="B46" s="146"/>
      <c r="C46" s="144"/>
    </row>
    <row r="47" ht="12.75" customHeight="1">
      <c r="A47" s="149" t="s">
        <v>1862</v>
      </c>
      <c r="B47" s="146">
        <v>11932.6935</v>
      </c>
      <c r="C47" s="144">
        <f t="shared" ref="C47:C54" si="4">B47-(B47*$C$4)</f>
        <v>11932.6935</v>
      </c>
    </row>
    <row r="48" ht="12.75" customHeight="1">
      <c r="A48" s="149" t="s">
        <v>1863</v>
      </c>
      <c r="B48" s="146">
        <v>14319.232200000002</v>
      </c>
      <c r="C48" s="144">
        <f t="shared" si="4"/>
        <v>14319.2322</v>
      </c>
    </row>
    <row r="49" ht="12.75" customHeight="1">
      <c r="A49" s="149" t="s">
        <v>1864</v>
      </c>
      <c r="B49" s="146">
        <v>13302.689400000003</v>
      </c>
      <c r="C49" s="144">
        <f t="shared" si="4"/>
        <v>13302.6894</v>
      </c>
    </row>
    <row r="50" ht="12.75" customHeight="1">
      <c r="A50" s="149" t="s">
        <v>1865</v>
      </c>
      <c r="B50" s="146">
        <v>15963.811500000002</v>
      </c>
      <c r="C50" s="144">
        <f t="shared" si="4"/>
        <v>15963.8115</v>
      </c>
    </row>
    <row r="51" ht="12.75" customHeight="1">
      <c r="A51" s="149" t="s">
        <v>1866</v>
      </c>
      <c r="B51" s="146">
        <v>16369.844400000002</v>
      </c>
      <c r="C51" s="144">
        <f t="shared" si="4"/>
        <v>16369.8444</v>
      </c>
    </row>
    <row r="52" ht="12.75" customHeight="1">
      <c r="A52" s="149" t="s">
        <v>1867</v>
      </c>
      <c r="B52" s="146">
        <v>19644.397500000003</v>
      </c>
      <c r="C52" s="144">
        <f t="shared" si="4"/>
        <v>19644.3975</v>
      </c>
    </row>
    <row r="53" ht="12.75" customHeight="1">
      <c r="A53" s="149" t="s">
        <v>1868</v>
      </c>
      <c r="B53" s="146">
        <v>18589.880400000002</v>
      </c>
      <c r="C53" s="144">
        <f t="shared" si="4"/>
        <v>18589.8804</v>
      </c>
    </row>
    <row r="54" ht="12.75" customHeight="1">
      <c r="A54" s="149" t="s">
        <v>1869</v>
      </c>
      <c r="B54" s="146">
        <v>22305.519600000003</v>
      </c>
      <c r="C54" s="144">
        <f t="shared" si="4"/>
        <v>22305.5196</v>
      </c>
    </row>
    <row r="55" ht="12.75" customHeight="1">
      <c r="A55" s="149"/>
      <c r="B55" s="146"/>
      <c r="C55" s="144"/>
    </row>
    <row r="56" ht="12.75" customHeight="1">
      <c r="A56" s="149" t="s">
        <v>1870</v>
      </c>
      <c r="B56" s="146">
        <v>13051.4748</v>
      </c>
      <c r="C56" s="144">
        <f t="shared" ref="C56:C65" si="5">B56-(B56*$C$4)</f>
        <v>13051.4748</v>
      </c>
    </row>
    <row r="57" ht="12.75" customHeight="1">
      <c r="A57" s="149" t="s">
        <v>1871</v>
      </c>
      <c r="B57" s="146">
        <v>15662.9382</v>
      </c>
      <c r="C57" s="144">
        <f t="shared" si="5"/>
        <v>15662.9382</v>
      </c>
    </row>
    <row r="58" ht="12.75" customHeight="1">
      <c r="A58" s="149" t="s">
        <v>1872</v>
      </c>
      <c r="B58" s="146">
        <v>14313.390000000001</v>
      </c>
      <c r="C58" s="144">
        <f t="shared" si="5"/>
        <v>14313.39</v>
      </c>
    </row>
    <row r="59" ht="12.75" customHeight="1">
      <c r="A59" s="149" t="s">
        <v>1873</v>
      </c>
      <c r="B59" s="146">
        <v>17176.068</v>
      </c>
      <c r="C59" s="144">
        <f t="shared" si="5"/>
        <v>17176.068</v>
      </c>
    </row>
    <row r="60" ht="12.75" customHeight="1">
      <c r="A60" s="147" t="s">
        <v>1874</v>
      </c>
      <c r="B60" s="146">
        <v>14532.472500000002</v>
      </c>
      <c r="C60" s="144">
        <f t="shared" si="5"/>
        <v>14532.4725</v>
      </c>
    </row>
    <row r="61" ht="12.75" customHeight="1">
      <c r="A61" s="147" t="s">
        <v>1875</v>
      </c>
      <c r="B61" s="146">
        <v>17666.812800000003</v>
      </c>
      <c r="C61" s="144">
        <f t="shared" si="5"/>
        <v>17666.8128</v>
      </c>
    </row>
    <row r="62" ht="12.75" customHeight="1">
      <c r="A62" s="149" t="s">
        <v>1876</v>
      </c>
      <c r="B62" s="146">
        <v>21137.079600000005</v>
      </c>
      <c r="C62" s="144">
        <f t="shared" si="5"/>
        <v>21137.0796</v>
      </c>
    </row>
    <row r="63" ht="12.75" customHeight="1">
      <c r="A63" s="149" t="s">
        <v>1877</v>
      </c>
      <c r="B63" s="146">
        <v>25363.911300000003</v>
      </c>
      <c r="C63" s="144">
        <f t="shared" si="5"/>
        <v>25363.9113</v>
      </c>
    </row>
    <row r="64" ht="12.75" customHeight="1">
      <c r="A64" s="149" t="s">
        <v>1878</v>
      </c>
      <c r="B64" s="146">
        <v>23132.1909</v>
      </c>
      <c r="C64" s="144">
        <f t="shared" si="5"/>
        <v>23132.1909</v>
      </c>
    </row>
    <row r="65" ht="12.75" customHeight="1">
      <c r="A65" s="150" t="s">
        <v>1879</v>
      </c>
      <c r="B65" s="146">
        <v>27759.213300000003</v>
      </c>
      <c r="C65" s="144">
        <f t="shared" si="5"/>
        <v>27759.2133</v>
      </c>
    </row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">
    <mergeCell ref="A2:F2"/>
    <mergeCell ref="A3:C3"/>
    <mergeCell ref="B4:B6"/>
    <mergeCell ref="C4:C6"/>
  </mergeCells>
  <printOptions/>
  <pageMargins bottom="0.75" footer="0.0" header="0.0" left="0.7" right="0.7" top="0.75"/>
  <pageSetup paperSize="9" scale="90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70.0"/>
    <col customWidth="1" min="2" max="2" width="103.0"/>
    <col customWidth="1" min="3" max="26" width="8.71"/>
  </cols>
  <sheetData>
    <row r="1" ht="58.5" customHeight="1">
      <c r="A1" s="151"/>
    </row>
    <row r="2" ht="12.75" customHeight="1">
      <c r="A2" s="152"/>
      <c r="B2" s="153"/>
    </row>
    <row r="3" ht="12.75" customHeight="1">
      <c r="A3" s="154"/>
      <c r="B3" s="155"/>
    </row>
    <row r="4" ht="12.75" customHeight="1">
      <c r="A4" s="154"/>
      <c r="B4" s="155"/>
    </row>
    <row r="5" ht="12.75" customHeight="1">
      <c r="A5" s="154"/>
      <c r="B5" s="155"/>
    </row>
    <row r="6" ht="12.75" customHeight="1">
      <c r="A6" s="154"/>
      <c r="B6" s="155"/>
    </row>
    <row r="7" ht="12.75" customHeight="1">
      <c r="A7" s="154"/>
      <c r="B7" s="155"/>
    </row>
    <row r="8" ht="12.75" customHeight="1">
      <c r="A8" s="154"/>
      <c r="B8" s="155"/>
    </row>
    <row r="9" ht="12.75" customHeight="1">
      <c r="A9" s="154"/>
      <c r="B9" s="155"/>
    </row>
    <row r="10" ht="12.75" customHeight="1">
      <c r="A10" s="154"/>
      <c r="B10" s="155"/>
    </row>
    <row r="11" ht="12.75" customHeight="1">
      <c r="A11" s="154"/>
      <c r="B11" s="155"/>
    </row>
    <row r="12" ht="12.75" customHeight="1">
      <c r="A12" s="154"/>
      <c r="B12" s="155"/>
    </row>
    <row r="13" ht="12.75" customHeight="1">
      <c r="A13" s="154"/>
      <c r="B13" s="155"/>
    </row>
    <row r="14" ht="12.75" customHeight="1">
      <c r="A14" s="154"/>
      <c r="B14" s="155"/>
    </row>
    <row r="15" ht="12.75" customHeight="1">
      <c r="A15" s="154"/>
      <c r="B15" s="155"/>
    </row>
    <row r="16" ht="12.75" customHeight="1">
      <c r="A16" s="154"/>
      <c r="B16" s="155"/>
    </row>
    <row r="17" ht="12.75" customHeight="1">
      <c r="A17" s="154"/>
      <c r="B17" s="155"/>
    </row>
    <row r="18" ht="12.75" customHeight="1">
      <c r="A18" s="154"/>
      <c r="B18" s="155"/>
    </row>
    <row r="19" ht="12.75" customHeight="1">
      <c r="A19" s="154"/>
      <c r="B19" s="155"/>
    </row>
    <row r="20" ht="67.5" customHeight="1">
      <c r="A20" s="154"/>
      <c r="B20" s="155"/>
    </row>
    <row r="21" ht="12.75" customHeight="1">
      <c r="A21" s="154"/>
      <c r="B21" s="155"/>
    </row>
    <row r="22" ht="12.75" customHeight="1">
      <c r="A22" s="154"/>
      <c r="B22" s="155"/>
    </row>
    <row r="23" ht="12.75" customHeight="1">
      <c r="A23" s="154"/>
      <c r="B23" s="155"/>
    </row>
    <row r="24" ht="12.75" customHeight="1">
      <c r="A24" s="154"/>
      <c r="B24" s="156" t="s">
        <v>1880</v>
      </c>
    </row>
    <row r="25" ht="12.75" customHeight="1">
      <c r="A25" s="154"/>
      <c r="B25" s="155"/>
    </row>
    <row r="26" ht="12.75" customHeight="1">
      <c r="A26" s="154" t="s">
        <v>1881</v>
      </c>
      <c r="B26" s="155" t="s">
        <v>1882</v>
      </c>
    </row>
    <row r="27" ht="12.75" customHeight="1">
      <c r="A27" s="154" t="s">
        <v>1883</v>
      </c>
      <c r="B27" s="155" t="s">
        <v>1884</v>
      </c>
    </row>
    <row r="28" ht="12.75" customHeight="1">
      <c r="A28" s="154" t="s">
        <v>1885</v>
      </c>
      <c r="B28" s="155" t="s">
        <v>1886</v>
      </c>
    </row>
    <row r="29" ht="12.75" customHeight="1">
      <c r="A29" s="154" t="s">
        <v>1887</v>
      </c>
      <c r="B29" s="155" t="s">
        <v>1888</v>
      </c>
    </row>
    <row r="30" ht="12.75" customHeight="1">
      <c r="A30" s="154" t="s">
        <v>1889</v>
      </c>
      <c r="B30" s="155" t="s">
        <v>1890</v>
      </c>
    </row>
    <row r="31" ht="12.75" customHeight="1">
      <c r="A31" s="154" t="s">
        <v>1891</v>
      </c>
      <c r="B31" s="155" t="s">
        <v>1892</v>
      </c>
    </row>
    <row r="32" ht="12.75" customHeight="1">
      <c r="A32" s="154" t="s">
        <v>1893</v>
      </c>
      <c r="B32" s="155" t="s">
        <v>1894</v>
      </c>
    </row>
    <row r="33" ht="12.75" customHeight="1">
      <c r="A33" s="154" t="s">
        <v>1895</v>
      </c>
      <c r="B33" s="155" t="s">
        <v>1896</v>
      </c>
    </row>
    <row r="34" ht="12.75" customHeight="1">
      <c r="A34" s="154" t="s">
        <v>1897</v>
      </c>
      <c r="B34" s="155" t="s">
        <v>1898</v>
      </c>
    </row>
    <row r="35" ht="12.75" customHeight="1">
      <c r="A35" s="154" t="s">
        <v>1899</v>
      </c>
      <c r="B35" s="155" t="s">
        <v>1900</v>
      </c>
    </row>
    <row r="36" ht="12.75" customHeight="1">
      <c r="A36" s="154" t="s">
        <v>1901</v>
      </c>
      <c r="B36" s="155" t="s">
        <v>1902</v>
      </c>
    </row>
    <row r="37" ht="12.75" customHeight="1">
      <c r="A37" s="154" t="s">
        <v>1903</v>
      </c>
      <c r="B37" s="155" t="s">
        <v>1904</v>
      </c>
    </row>
    <row r="38" ht="12.75" customHeight="1">
      <c r="A38" s="154" t="s">
        <v>1905</v>
      </c>
      <c r="B38" s="155" t="s">
        <v>1906</v>
      </c>
    </row>
    <row r="39" ht="12.75" customHeight="1">
      <c r="A39" s="154" t="s">
        <v>1907</v>
      </c>
      <c r="B39" s="155" t="s">
        <v>1908</v>
      </c>
    </row>
    <row r="40" ht="44.25" customHeight="1">
      <c r="A40" s="157"/>
      <c r="B40" s="158" t="s">
        <v>1909</v>
      </c>
    </row>
    <row r="41" ht="12.75" customHeight="1">
      <c r="A41" s="159"/>
      <c r="B41" s="160"/>
    </row>
    <row r="42" ht="12.75" customHeight="1">
      <c r="A42" s="161"/>
      <c r="B42" s="162" t="s">
        <v>1910</v>
      </c>
    </row>
    <row r="43" ht="12.75" customHeight="1">
      <c r="A43" s="161"/>
      <c r="B43" s="162" t="s">
        <v>1911</v>
      </c>
    </row>
    <row r="44" ht="12.75" customHeight="1">
      <c r="A44" s="161"/>
      <c r="B44" s="162" t="s">
        <v>1912</v>
      </c>
    </row>
    <row r="45" ht="12.75" customHeight="1">
      <c r="A45" s="161"/>
      <c r="B45" s="162" t="s">
        <v>1913</v>
      </c>
    </row>
    <row r="46" ht="12.75" customHeight="1">
      <c r="A46" s="161"/>
      <c r="B46" s="162" t="s">
        <v>1914</v>
      </c>
    </row>
    <row r="47" ht="12.75" customHeight="1">
      <c r="A47" s="161"/>
      <c r="B47" s="162" t="s">
        <v>1915</v>
      </c>
    </row>
    <row r="48" ht="12.75" customHeight="1">
      <c r="A48" s="161"/>
      <c r="B48" s="162" t="s">
        <v>1916</v>
      </c>
    </row>
    <row r="49" ht="12.75" customHeight="1">
      <c r="A49" s="161"/>
      <c r="B49" s="162" t="s">
        <v>1917</v>
      </c>
    </row>
    <row r="50" ht="12.75" customHeight="1">
      <c r="A50" s="161"/>
      <c r="B50" s="162" t="s">
        <v>1918</v>
      </c>
    </row>
    <row r="51" ht="12.75" customHeight="1">
      <c r="A51" s="161"/>
      <c r="B51" s="162" t="s">
        <v>1919</v>
      </c>
    </row>
    <row r="52" ht="12.75" customHeight="1">
      <c r="A52" s="161"/>
      <c r="B52" s="162" t="s">
        <v>1920</v>
      </c>
    </row>
    <row r="53" ht="12.75" customHeight="1">
      <c r="A53" s="161"/>
      <c r="B53" s="162" t="s">
        <v>1921</v>
      </c>
    </row>
    <row r="54" ht="12.75" customHeight="1">
      <c r="A54" s="161"/>
      <c r="B54" s="162" t="s">
        <v>1920</v>
      </c>
    </row>
    <row r="55" ht="12.75" customHeight="1">
      <c r="A55" s="161"/>
      <c r="B55" s="162" t="s">
        <v>1922</v>
      </c>
    </row>
    <row r="56" ht="12.75" customHeight="1">
      <c r="A56" s="161"/>
      <c r="B56" s="162" t="s">
        <v>1923</v>
      </c>
    </row>
    <row r="57" ht="12.75" customHeight="1">
      <c r="A57" s="161"/>
      <c r="B57" s="162" t="s">
        <v>1924</v>
      </c>
    </row>
    <row r="58" ht="12.75" customHeight="1">
      <c r="A58" s="161"/>
      <c r="B58" s="162" t="s">
        <v>1925</v>
      </c>
    </row>
    <row r="59" ht="12.75" customHeight="1">
      <c r="A59" s="161"/>
      <c r="B59" s="162" t="s">
        <v>1926</v>
      </c>
    </row>
    <row r="60" ht="12.75" customHeight="1">
      <c r="A60" s="161"/>
      <c r="B60" s="162" t="s">
        <v>1927</v>
      </c>
    </row>
    <row r="61" ht="12.75" customHeight="1">
      <c r="A61" s="161"/>
      <c r="B61" s="162" t="s">
        <v>1928</v>
      </c>
    </row>
    <row r="62" ht="12.75" customHeight="1">
      <c r="A62" s="161"/>
      <c r="B62" s="162" t="s">
        <v>1929</v>
      </c>
    </row>
    <row r="63" ht="12.75" customHeight="1">
      <c r="A63" s="161"/>
      <c r="B63" s="162" t="s">
        <v>1930</v>
      </c>
    </row>
    <row r="64" ht="12.75" customHeight="1">
      <c r="A64" s="161"/>
      <c r="B64" s="162" t="s">
        <v>1931</v>
      </c>
    </row>
    <row r="65" ht="12.75" customHeight="1">
      <c r="A65" s="161"/>
      <c r="B65" s="162" t="s">
        <v>1932</v>
      </c>
    </row>
    <row r="66" ht="12.75" customHeight="1">
      <c r="A66" s="161"/>
      <c r="B66" s="162" t="s">
        <v>1933</v>
      </c>
    </row>
    <row r="67" ht="12.75" customHeight="1">
      <c r="A67" s="163" t="s">
        <v>1934</v>
      </c>
      <c r="B67" s="164"/>
    </row>
    <row r="68" ht="12.75" customHeight="1">
      <c r="A68" s="165"/>
      <c r="B68" s="165"/>
    </row>
    <row r="69" ht="12.75" customHeight="1">
      <c r="A69" s="165"/>
      <c r="B69" s="165"/>
    </row>
    <row r="70" ht="12.75" customHeight="1">
      <c r="A70" s="165"/>
      <c r="B70" s="165"/>
    </row>
    <row r="71" ht="12.75" customHeight="1">
      <c r="A71" s="165"/>
      <c r="B71" s="165"/>
    </row>
    <row r="72" ht="12.75" customHeight="1">
      <c r="A72" s="165"/>
      <c r="B72" s="165"/>
    </row>
    <row r="73" ht="12.75" customHeight="1">
      <c r="A73" s="165"/>
      <c r="B73" s="165"/>
    </row>
    <row r="74" ht="12.75" customHeight="1">
      <c r="A74" s="165"/>
      <c r="B74" s="165"/>
    </row>
    <row r="75" ht="12.75" customHeight="1">
      <c r="A75" s="165"/>
      <c r="B75" s="165"/>
    </row>
    <row r="76" ht="12.75" customHeight="1">
      <c r="A76" s="165"/>
      <c r="B76" s="165"/>
    </row>
    <row r="77" ht="12.75" customHeight="1">
      <c r="A77" s="165"/>
      <c r="B77" s="165"/>
    </row>
    <row r="78" ht="12.75" customHeight="1">
      <c r="A78" s="165"/>
      <c r="B78" s="165"/>
    </row>
    <row r="79" ht="12.75" customHeight="1">
      <c r="A79" s="165"/>
      <c r="B79" s="165"/>
    </row>
    <row r="80" ht="12.75" customHeight="1">
      <c r="A80" s="165"/>
      <c r="B80" s="165"/>
    </row>
    <row r="81" ht="12.75" customHeight="1">
      <c r="A81" s="165"/>
      <c r="B81" s="165"/>
    </row>
    <row r="82" ht="12.75" customHeight="1">
      <c r="A82" s="165"/>
      <c r="B82" s="165"/>
    </row>
    <row r="83" ht="12.75" customHeight="1">
      <c r="A83" s="165"/>
      <c r="B83" s="165"/>
    </row>
    <row r="84" ht="12.75" customHeight="1">
      <c r="A84" s="165"/>
      <c r="B84" s="165"/>
    </row>
    <row r="85" ht="12.75" customHeight="1">
      <c r="A85" s="165"/>
      <c r="B85" s="165"/>
    </row>
    <row r="86" ht="12.75" customHeight="1">
      <c r="A86" s="165"/>
      <c r="B86" s="165"/>
    </row>
    <row r="87" ht="12.75" customHeight="1">
      <c r="A87" s="165"/>
      <c r="B87" s="165"/>
    </row>
    <row r="88" ht="12.75" customHeight="1">
      <c r="A88" s="165"/>
      <c r="B88" s="165"/>
    </row>
    <row r="89" ht="12.75" customHeight="1">
      <c r="A89" s="165"/>
      <c r="B89" s="165"/>
    </row>
    <row r="90" ht="12.75" customHeight="1">
      <c r="A90" s="165"/>
      <c r="B90" s="165"/>
    </row>
    <row r="91" ht="12.75" customHeight="1">
      <c r="A91" s="165"/>
      <c r="B91" s="165"/>
    </row>
    <row r="92" ht="12.75" customHeight="1">
      <c r="A92" s="165"/>
      <c r="B92" s="165"/>
    </row>
    <row r="93" ht="12.75" customHeight="1">
      <c r="A93" s="165"/>
      <c r="B93" s="165"/>
    </row>
    <row r="94" ht="12.75" customHeight="1">
      <c r="A94" s="165"/>
      <c r="B94" s="165"/>
    </row>
    <row r="95" ht="12.75" customHeight="1">
      <c r="A95" s="165"/>
      <c r="B95" s="165"/>
    </row>
    <row r="96" ht="12.75" customHeight="1">
      <c r="A96" s="165"/>
      <c r="B96" s="165"/>
    </row>
    <row r="97" ht="12.75" customHeight="1">
      <c r="A97" s="165"/>
      <c r="B97" s="165"/>
    </row>
    <row r="98" ht="12.75" customHeight="1">
      <c r="A98" s="165"/>
      <c r="B98" s="165"/>
    </row>
    <row r="99" ht="12.75" customHeight="1">
      <c r="A99" s="165"/>
      <c r="B99" s="165"/>
    </row>
    <row r="100" ht="12.75" customHeight="1">
      <c r="A100" s="165"/>
      <c r="B100" s="165"/>
    </row>
    <row r="101" ht="12.75" customHeight="1">
      <c r="A101" s="165"/>
      <c r="B101" s="165"/>
    </row>
    <row r="102" ht="12.75" customHeight="1">
      <c r="A102" s="165"/>
      <c r="B102" s="165"/>
    </row>
    <row r="103" ht="12.75" customHeight="1">
      <c r="A103" s="165"/>
      <c r="B103" s="165"/>
    </row>
    <row r="104" ht="12.75" customHeight="1">
      <c r="A104" s="165"/>
      <c r="B104" s="165"/>
    </row>
    <row r="105" ht="12.75" customHeight="1">
      <c r="A105" s="165"/>
      <c r="B105" s="165"/>
    </row>
    <row r="106" ht="12.75" customHeight="1">
      <c r="A106" s="165"/>
      <c r="B106" s="165"/>
    </row>
    <row r="107" ht="12.75" customHeight="1">
      <c r="A107" s="165"/>
      <c r="B107" s="165"/>
    </row>
    <row r="108" ht="12.75" customHeight="1">
      <c r="A108" s="165"/>
      <c r="B108" s="165"/>
    </row>
    <row r="109" ht="12.75" customHeight="1">
      <c r="A109" s="165"/>
      <c r="B109" s="165"/>
    </row>
    <row r="110" ht="12.75" customHeight="1">
      <c r="A110" s="165"/>
      <c r="B110" s="165"/>
    </row>
    <row r="111" ht="12.75" customHeight="1">
      <c r="A111" s="165"/>
      <c r="B111" s="165"/>
    </row>
    <row r="112" ht="12.75" customHeight="1">
      <c r="A112" s="165"/>
      <c r="B112" s="165"/>
    </row>
    <row r="113" ht="12.75" customHeight="1">
      <c r="A113" s="165"/>
      <c r="B113" s="165"/>
    </row>
    <row r="114" ht="12.75" customHeight="1">
      <c r="A114" s="165"/>
      <c r="B114" s="165"/>
    </row>
    <row r="115" ht="12.75" customHeight="1">
      <c r="A115" s="165"/>
      <c r="B115" s="165"/>
    </row>
    <row r="116" ht="12.75" customHeight="1">
      <c r="A116" s="165"/>
      <c r="B116" s="165"/>
    </row>
    <row r="117" ht="12.75" customHeight="1">
      <c r="A117" s="165"/>
      <c r="B117" s="165"/>
    </row>
    <row r="118" ht="12.75" customHeight="1">
      <c r="A118" s="165"/>
      <c r="B118" s="165"/>
    </row>
    <row r="119" ht="12.75" customHeight="1">
      <c r="A119" s="165"/>
      <c r="B119" s="165"/>
    </row>
    <row r="120" ht="12.75" customHeight="1">
      <c r="A120" s="165"/>
      <c r="B120" s="165"/>
    </row>
    <row r="121" ht="12.75" customHeight="1">
      <c r="A121" s="165"/>
      <c r="B121" s="165"/>
    </row>
    <row r="122" ht="12.75" customHeight="1">
      <c r="A122" s="165"/>
      <c r="B122" s="165"/>
    </row>
    <row r="123" ht="12.75" customHeight="1">
      <c r="A123" s="165"/>
      <c r="B123" s="165"/>
    </row>
    <row r="124" ht="12.75" customHeight="1">
      <c r="A124" s="165"/>
      <c r="B124" s="165"/>
    </row>
    <row r="125" ht="12.75" customHeight="1">
      <c r="A125" s="165"/>
      <c r="B125" s="165"/>
    </row>
    <row r="126" ht="12.75" customHeight="1">
      <c r="A126" s="165"/>
      <c r="B126" s="165"/>
    </row>
    <row r="127" ht="12.75" customHeight="1">
      <c r="A127" s="165"/>
      <c r="B127" s="165"/>
    </row>
    <row r="128" ht="12.75" customHeight="1">
      <c r="A128" s="165"/>
      <c r="B128" s="165"/>
    </row>
    <row r="129" ht="12.75" customHeight="1">
      <c r="A129" s="165"/>
      <c r="B129" s="165"/>
    </row>
    <row r="130" ht="12.75" customHeight="1">
      <c r="A130" s="165"/>
      <c r="B130" s="165"/>
    </row>
    <row r="131" ht="12.75" customHeight="1">
      <c r="A131" s="165"/>
      <c r="B131" s="165"/>
    </row>
    <row r="132" ht="12.75" customHeight="1">
      <c r="A132" s="165"/>
      <c r="B132" s="165"/>
    </row>
    <row r="133" ht="12.75" customHeight="1">
      <c r="A133" s="165"/>
      <c r="B133" s="165"/>
    </row>
    <row r="134" ht="12.75" customHeight="1">
      <c r="A134" s="165"/>
      <c r="B134" s="165"/>
    </row>
    <row r="135" ht="12.75" customHeight="1">
      <c r="A135" s="165"/>
      <c r="B135" s="165"/>
    </row>
    <row r="136" ht="12.75" customHeight="1">
      <c r="A136" s="165"/>
      <c r="B136" s="165"/>
    </row>
    <row r="137" ht="12.75" customHeight="1">
      <c r="A137" s="165"/>
      <c r="B137" s="165"/>
    </row>
    <row r="138" ht="12.75" customHeight="1">
      <c r="A138" s="165"/>
      <c r="B138" s="165"/>
    </row>
    <row r="139" ht="12.75" customHeight="1">
      <c r="A139" s="165"/>
      <c r="B139" s="165"/>
    </row>
    <row r="140" ht="12.75" customHeight="1">
      <c r="A140" s="165"/>
      <c r="B140" s="165"/>
    </row>
    <row r="141" ht="12.75" customHeight="1">
      <c r="A141" s="165"/>
      <c r="B141" s="165"/>
    </row>
    <row r="142" ht="12.75" customHeight="1">
      <c r="A142" s="165"/>
      <c r="B142" s="165"/>
    </row>
    <row r="143" ht="12.75" customHeight="1">
      <c r="A143" s="165"/>
      <c r="B143" s="165"/>
    </row>
    <row r="144" ht="12.75" customHeight="1">
      <c r="A144" s="165"/>
      <c r="B144" s="165"/>
    </row>
    <row r="145" ht="12.75" customHeight="1">
      <c r="A145" s="165"/>
      <c r="B145" s="165"/>
    </row>
    <row r="146" ht="12.75" customHeight="1">
      <c r="A146" s="165"/>
      <c r="B146" s="165"/>
    </row>
    <row r="147" ht="12.75" customHeight="1">
      <c r="A147" s="165"/>
      <c r="B147" s="165"/>
    </row>
    <row r="148" ht="12.75" customHeight="1">
      <c r="A148" s="165"/>
      <c r="B148" s="165"/>
    </row>
    <row r="149" ht="12.75" customHeight="1">
      <c r="A149" s="165"/>
      <c r="B149" s="165"/>
    </row>
    <row r="150" ht="12.75" customHeight="1">
      <c r="A150" s="165"/>
      <c r="B150" s="165"/>
    </row>
    <row r="151" ht="12.75" customHeight="1">
      <c r="A151" s="165"/>
      <c r="B151" s="165"/>
    </row>
    <row r="152" ht="12.75" customHeight="1">
      <c r="A152" s="165"/>
      <c r="B152" s="165"/>
    </row>
    <row r="153" ht="12.75" customHeight="1">
      <c r="A153" s="165"/>
      <c r="B153" s="165"/>
    </row>
    <row r="154" ht="12.75" customHeight="1">
      <c r="A154" s="165"/>
      <c r="B154" s="165"/>
    </row>
    <row r="155" ht="12.75" customHeight="1">
      <c r="A155" s="165"/>
      <c r="B155" s="165"/>
    </row>
    <row r="156" ht="12.75" customHeight="1">
      <c r="A156" s="165"/>
      <c r="B156" s="165"/>
    </row>
    <row r="157" ht="12.75" customHeight="1">
      <c r="A157" s="165"/>
      <c r="B157" s="165"/>
    </row>
    <row r="158" ht="12.75" customHeight="1">
      <c r="A158" s="165"/>
      <c r="B158" s="165"/>
    </row>
    <row r="159" ht="12.75" customHeight="1">
      <c r="A159" s="165"/>
      <c r="B159" s="165"/>
    </row>
    <row r="160" ht="12.75" customHeight="1">
      <c r="A160" s="165"/>
      <c r="B160" s="165"/>
    </row>
    <row r="161" ht="12.75" customHeight="1">
      <c r="A161" s="165"/>
      <c r="B161" s="165"/>
    </row>
    <row r="162" ht="12.75" customHeight="1">
      <c r="A162" s="165"/>
      <c r="B162" s="165"/>
    </row>
    <row r="163" ht="12.75" customHeight="1">
      <c r="A163" s="165"/>
      <c r="B163" s="165"/>
    </row>
    <row r="164" ht="12.75" customHeight="1">
      <c r="A164" s="165"/>
      <c r="B164" s="165"/>
    </row>
    <row r="165" ht="12.75" customHeight="1">
      <c r="A165" s="165"/>
      <c r="B165" s="165"/>
    </row>
    <row r="166" ht="12.75" customHeight="1">
      <c r="A166" s="165"/>
      <c r="B166" s="165"/>
    </row>
    <row r="167" ht="12.75" customHeight="1">
      <c r="A167" s="165"/>
      <c r="B167" s="165"/>
    </row>
    <row r="168" ht="12.75" customHeight="1">
      <c r="A168" s="165"/>
      <c r="B168" s="165"/>
    </row>
    <row r="169" ht="12.75" customHeight="1">
      <c r="A169" s="165"/>
      <c r="B169" s="165"/>
    </row>
    <row r="170" ht="12.75" customHeight="1">
      <c r="A170" s="165"/>
      <c r="B170" s="165"/>
    </row>
    <row r="171" ht="12.75" customHeight="1">
      <c r="A171" s="165"/>
      <c r="B171" s="165"/>
    </row>
    <row r="172" ht="12.75" customHeight="1">
      <c r="A172" s="165"/>
      <c r="B172" s="165"/>
    </row>
    <row r="173" ht="12.75" customHeight="1">
      <c r="A173" s="165"/>
      <c r="B173" s="165"/>
    </row>
    <row r="174" ht="12.75" customHeight="1">
      <c r="A174" s="165"/>
      <c r="B174" s="165"/>
    </row>
    <row r="175" ht="12.75" customHeight="1">
      <c r="A175" s="165"/>
      <c r="B175" s="165"/>
    </row>
    <row r="176" ht="12.75" customHeight="1">
      <c r="A176" s="165"/>
      <c r="B176" s="165"/>
    </row>
    <row r="177" ht="12.75" customHeight="1">
      <c r="A177" s="165"/>
      <c r="B177" s="165"/>
    </row>
    <row r="178" ht="12.75" customHeight="1">
      <c r="A178" s="165"/>
      <c r="B178" s="165"/>
    </row>
    <row r="179" ht="12.75" customHeight="1">
      <c r="A179" s="165"/>
      <c r="B179" s="165"/>
    </row>
    <row r="180" ht="12.75" customHeight="1">
      <c r="A180" s="165"/>
      <c r="B180" s="165"/>
    </row>
    <row r="181" ht="12.75" customHeight="1">
      <c r="A181" s="165"/>
      <c r="B181" s="165"/>
    </row>
    <row r="182" ht="12.75" customHeight="1">
      <c r="A182" s="165"/>
      <c r="B182" s="165"/>
    </row>
    <row r="183" ht="12.75" customHeight="1">
      <c r="A183" s="165"/>
      <c r="B183" s="165"/>
    </row>
    <row r="184" ht="12.75" customHeight="1">
      <c r="A184" s="165"/>
      <c r="B184" s="165"/>
    </row>
    <row r="185" ht="12.75" customHeight="1">
      <c r="A185" s="165"/>
      <c r="B185" s="165"/>
    </row>
    <row r="186" ht="12.75" customHeight="1">
      <c r="A186" s="165"/>
      <c r="B186" s="165"/>
    </row>
    <row r="187" ht="12.75" customHeight="1">
      <c r="A187" s="165"/>
      <c r="B187" s="165"/>
    </row>
    <row r="188" ht="12.75" customHeight="1">
      <c r="A188" s="165"/>
      <c r="B188" s="165"/>
    </row>
    <row r="189" ht="12.75" customHeight="1">
      <c r="A189" s="165"/>
      <c r="B189" s="165"/>
    </row>
    <row r="190" ht="12.75" customHeight="1">
      <c r="A190" s="165"/>
      <c r="B190" s="165"/>
    </row>
    <row r="191" ht="12.75" customHeight="1">
      <c r="A191" s="165"/>
      <c r="B191" s="165"/>
    </row>
    <row r="192" ht="12.75" customHeight="1">
      <c r="A192" s="165"/>
      <c r="B192" s="165"/>
    </row>
    <row r="193" ht="12.75" customHeight="1">
      <c r="A193" s="165"/>
      <c r="B193" s="165"/>
    </row>
    <row r="194" ht="12.75" customHeight="1">
      <c r="A194" s="165"/>
      <c r="B194" s="165"/>
    </row>
    <row r="195" ht="12.75" customHeight="1">
      <c r="A195" s="165"/>
      <c r="B195" s="165"/>
    </row>
    <row r="196" ht="12.75" customHeight="1">
      <c r="A196" s="165"/>
      <c r="B196" s="165"/>
    </row>
    <row r="197" ht="12.75" customHeight="1">
      <c r="A197" s="165"/>
      <c r="B197" s="165"/>
    </row>
    <row r="198" ht="12.75" customHeight="1">
      <c r="A198" s="165"/>
      <c r="B198" s="165"/>
    </row>
    <row r="199" ht="12.75" customHeight="1">
      <c r="A199" s="165"/>
      <c r="B199" s="165"/>
    </row>
    <row r="200" ht="12.75" customHeight="1">
      <c r="A200" s="165"/>
      <c r="B200" s="165"/>
    </row>
    <row r="201" ht="12.75" customHeight="1">
      <c r="A201" s="165"/>
      <c r="B201" s="165"/>
    </row>
    <row r="202" ht="12.75" customHeight="1">
      <c r="A202" s="165"/>
      <c r="B202" s="165"/>
    </row>
    <row r="203" ht="12.75" customHeight="1">
      <c r="A203" s="165"/>
      <c r="B203" s="165"/>
    </row>
    <row r="204" ht="12.75" customHeight="1">
      <c r="A204" s="165"/>
      <c r="B204" s="165"/>
    </row>
    <row r="205" ht="12.75" customHeight="1">
      <c r="A205" s="165"/>
      <c r="B205" s="165"/>
    </row>
    <row r="206" ht="12.75" customHeight="1">
      <c r="A206" s="165"/>
      <c r="B206" s="165"/>
    </row>
    <row r="207" ht="12.75" customHeight="1">
      <c r="A207" s="165"/>
      <c r="B207" s="165"/>
    </row>
    <row r="208" ht="12.75" customHeight="1">
      <c r="A208" s="165"/>
      <c r="B208" s="165"/>
    </row>
    <row r="209" ht="12.75" customHeight="1">
      <c r="A209" s="165"/>
      <c r="B209" s="165"/>
    </row>
    <row r="210" ht="12.75" customHeight="1">
      <c r="A210" s="165"/>
      <c r="B210" s="165"/>
    </row>
    <row r="211" ht="12.75" customHeight="1">
      <c r="A211" s="165"/>
      <c r="B211" s="165"/>
    </row>
    <row r="212" ht="12.75" customHeight="1">
      <c r="A212" s="165"/>
      <c r="B212" s="165"/>
    </row>
    <row r="213" ht="12.75" customHeight="1">
      <c r="A213" s="165"/>
      <c r="B213" s="165"/>
    </row>
    <row r="214" ht="12.75" customHeight="1">
      <c r="A214" s="165"/>
      <c r="B214" s="165"/>
    </row>
    <row r="215" ht="12.75" customHeight="1">
      <c r="A215" s="165"/>
      <c r="B215" s="165"/>
    </row>
    <row r="216" ht="12.75" customHeight="1">
      <c r="A216" s="165"/>
      <c r="B216" s="165"/>
    </row>
    <row r="217" ht="12.75" customHeight="1">
      <c r="A217" s="165"/>
      <c r="B217" s="165"/>
    </row>
    <row r="218" ht="12.75" customHeight="1">
      <c r="A218" s="165"/>
      <c r="B218" s="165"/>
    </row>
    <row r="219" ht="12.75" customHeight="1">
      <c r="A219" s="165"/>
      <c r="B219" s="165"/>
    </row>
    <row r="220" ht="12.75" customHeight="1">
      <c r="A220" s="165"/>
      <c r="B220" s="165"/>
    </row>
    <row r="221" ht="12.75" customHeight="1">
      <c r="A221" s="165"/>
      <c r="B221" s="165"/>
    </row>
    <row r="222" ht="12.75" customHeight="1">
      <c r="A222" s="165"/>
      <c r="B222" s="165"/>
    </row>
    <row r="223" ht="12.75" customHeight="1">
      <c r="A223" s="165"/>
      <c r="B223" s="165"/>
    </row>
    <row r="224" ht="12.75" customHeight="1">
      <c r="A224" s="165"/>
      <c r="B224" s="165"/>
    </row>
    <row r="225" ht="12.75" customHeight="1">
      <c r="A225" s="165"/>
      <c r="B225" s="165"/>
    </row>
    <row r="226" ht="12.75" customHeight="1">
      <c r="A226" s="165"/>
      <c r="B226" s="165"/>
    </row>
    <row r="227" ht="12.75" customHeight="1">
      <c r="A227" s="165"/>
      <c r="B227" s="165"/>
    </row>
    <row r="228" ht="12.75" customHeight="1">
      <c r="A228" s="165"/>
      <c r="B228" s="165"/>
    </row>
    <row r="229" ht="12.75" customHeight="1">
      <c r="A229" s="165"/>
      <c r="B229" s="165"/>
    </row>
    <row r="230" ht="12.75" customHeight="1">
      <c r="A230" s="165"/>
      <c r="B230" s="165"/>
    </row>
    <row r="231" ht="12.75" customHeight="1">
      <c r="A231" s="165"/>
      <c r="B231" s="165"/>
    </row>
    <row r="232" ht="12.75" customHeight="1">
      <c r="A232" s="165"/>
      <c r="B232" s="165"/>
    </row>
    <row r="233" ht="12.75" customHeight="1">
      <c r="A233" s="165"/>
      <c r="B233" s="165"/>
    </row>
    <row r="234" ht="12.75" customHeight="1">
      <c r="A234" s="165"/>
      <c r="B234" s="165"/>
    </row>
    <row r="235" ht="12.75" customHeight="1">
      <c r="A235" s="165"/>
      <c r="B235" s="165"/>
    </row>
    <row r="236" ht="12.75" customHeight="1">
      <c r="A236" s="165"/>
      <c r="B236" s="165"/>
    </row>
    <row r="237" ht="12.75" customHeight="1">
      <c r="A237" s="165"/>
      <c r="B237" s="165"/>
    </row>
    <row r="238" ht="12.75" customHeight="1">
      <c r="A238" s="165"/>
      <c r="B238" s="165"/>
    </row>
    <row r="239" ht="12.75" customHeight="1">
      <c r="A239" s="165"/>
      <c r="B239" s="165"/>
    </row>
    <row r="240" ht="12.75" customHeight="1">
      <c r="A240" s="165"/>
      <c r="B240" s="165"/>
    </row>
    <row r="241" ht="12.75" customHeight="1">
      <c r="A241" s="165"/>
      <c r="B241" s="165"/>
    </row>
    <row r="242" ht="12.75" customHeight="1">
      <c r="A242" s="165"/>
      <c r="B242" s="165"/>
    </row>
    <row r="243" ht="12.75" customHeight="1">
      <c r="A243" s="165"/>
      <c r="B243" s="165"/>
    </row>
    <row r="244" ht="12.75" customHeight="1">
      <c r="A244" s="165"/>
      <c r="B244" s="165"/>
    </row>
    <row r="245" ht="12.75" customHeight="1">
      <c r="A245" s="165"/>
      <c r="B245" s="165"/>
    </row>
    <row r="246" ht="12.75" customHeight="1">
      <c r="A246" s="165"/>
      <c r="B246" s="165"/>
    </row>
    <row r="247" ht="12.75" customHeight="1">
      <c r="A247" s="165"/>
      <c r="B247" s="165"/>
    </row>
    <row r="248" ht="12.75" customHeight="1">
      <c r="A248" s="165"/>
      <c r="B248" s="165"/>
    </row>
    <row r="249" ht="12.75" customHeight="1">
      <c r="A249" s="165"/>
      <c r="B249" s="165"/>
    </row>
    <row r="250" ht="12.75" customHeight="1">
      <c r="A250" s="165"/>
      <c r="B250" s="165"/>
    </row>
    <row r="251" ht="12.75" customHeight="1">
      <c r="A251" s="165"/>
      <c r="B251" s="165"/>
    </row>
    <row r="252" ht="12.75" customHeight="1">
      <c r="A252" s="165"/>
      <c r="B252" s="165"/>
    </row>
    <row r="253" ht="12.75" customHeight="1">
      <c r="A253" s="165"/>
      <c r="B253" s="165"/>
    </row>
    <row r="254" ht="12.75" customHeight="1">
      <c r="A254" s="165"/>
      <c r="B254" s="165"/>
    </row>
    <row r="255" ht="12.75" customHeight="1">
      <c r="A255" s="165"/>
      <c r="B255" s="165"/>
    </row>
    <row r="256" ht="12.75" customHeight="1">
      <c r="A256" s="165"/>
      <c r="B256" s="165"/>
    </row>
    <row r="257" ht="12.75" customHeight="1">
      <c r="A257" s="165"/>
      <c r="B257" s="165"/>
    </row>
    <row r="258" ht="12.75" customHeight="1">
      <c r="A258" s="165"/>
      <c r="B258" s="165"/>
    </row>
    <row r="259" ht="12.75" customHeight="1">
      <c r="A259" s="165"/>
      <c r="B259" s="165"/>
    </row>
    <row r="260" ht="12.75" customHeight="1">
      <c r="A260" s="165"/>
      <c r="B260" s="165"/>
    </row>
    <row r="261" ht="12.75" customHeight="1">
      <c r="A261" s="165"/>
      <c r="B261" s="165"/>
    </row>
    <row r="262" ht="12.75" customHeight="1">
      <c r="A262" s="165"/>
      <c r="B262" s="165"/>
    </row>
    <row r="263" ht="12.75" customHeight="1">
      <c r="A263" s="165"/>
      <c r="B263" s="165"/>
    </row>
    <row r="264" ht="12.75" customHeight="1">
      <c r="A264" s="165"/>
      <c r="B264" s="165"/>
    </row>
    <row r="265" ht="12.75" customHeight="1">
      <c r="A265" s="165"/>
      <c r="B265" s="165"/>
    </row>
    <row r="266" ht="12.75" customHeight="1">
      <c r="A266" s="165"/>
      <c r="B266" s="165"/>
    </row>
    <row r="267" ht="12.75" customHeight="1">
      <c r="A267" s="165"/>
      <c r="B267" s="165"/>
    </row>
    <row r="268" ht="12.75" customHeight="1">
      <c r="A268" s="165"/>
      <c r="B268" s="165"/>
    </row>
    <row r="269" ht="12.75" customHeight="1">
      <c r="A269" s="165"/>
      <c r="B269" s="165"/>
    </row>
    <row r="270" ht="12.75" customHeight="1">
      <c r="A270" s="165"/>
      <c r="B270" s="165"/>
    </row>
    <row r="271" ht="12.75" customHeight="1">
      <c r="A271" s="165"/>
      <c r="B271" s="165"/>
    </row>
    <row r="272" ht="12.75" customHeight="1">
      <c r="A272" s="165"/>
      <c r="B272" s="165"/>
    </row>
    <row r="273" ht="12.75" customHeight="1">
      <c r="A273" s="165"/>
      <c r="B273" s="165"/>
    </row>
    <row r="274" ht="12.75" customHeight="1">
      <c r="A274" s="165"/>
      <c r="B274" s="165"/>
    </row>
    <row r="275" ht="12.75" customHeight="1">
      <c r="A275" s="165"/>
      <c r="B275" s="165"/>
    </row>
    <row r="276" ht="12.75" customHeight="1">
      <c r="A276" s="165"/>
      <c r="B276" s="165"/>
    </row>
    <row r="277" ht="12.75" customHeight="1">
      <c r="A277" s="165"/>
      <c r="B277" s="165"/>
    </row>
    <row r="278" ht="12.75" customHeight="1">
      <c r="A278" s="165"/>
      <c r="B278" s="165"/>
    </row>
    <row r="279" ht="12.75" customHeight="1">
      <c r="A279" s="165"/>
      <c r="B279" s="165"/>
    </row>
    <row r="280" ht="12.75" customHeight="1">
      <c r="A280" s="165"/>
      <c r="B280" s="165"/>
    </row>
    <row r="281" ht="12.75" customHeight="1">
      <c r="A281" s="165"/>
      <c r="B281" s="165"/>
    </row>
    <row r="282" ht="12.75" customHeight="1">
      <c r="A282" s="165"/>
      <c r="B282" s="165"/>
    </row>
    <row r="283" ht="12.75" customHeight="1">
      <c r="A283" s="165"/>
      <c r="B283" s="165"/>
    </row>
    <row r="284" ht="12.75" customHeight="1">
      <c r="A284" s="165"/>
      <c r="B284" s="165"/>
    </row>
    <row r="285" ht="12.75" customHeight="1">
      <c r="A285" s="165"/>
      <c r="B285" s="165"/>
    </row>
    <row r="286" ht="12.75" customHeight="1">
      <c r="A286" s="165"/>
      <c r="B286" s="165"/>
    </row>
    <row r="287" ht="12.75" customHeight="1">
      <c r="A287" s="165"/>
      <c r="B287" s="165"/>
    </row>
    <row r="288" ht="12.75" customHeight="1">
      <c r="A288" s="165"/>
      <c r="B288" s="165"/>
    </row>
    <row r="289" ht="12.75" customHeight="1">
      <c r="A289" s="165"/>
      <c r="B289" s="165"/>
    </row>
    <row r="290" ht="12.75" customHeight="1">
      <c r="A290" s="165"/>
      <c r="B290" s="165"/>
    </row>
    <row r="291" ht="12.75" customHeight="1">
      <c r="A291" s="165"/>
      <c r="B291" s="165"/>
    </row>
    <row r="292" ht="12.75" customHeight="1">
      <c r="A292" s="165"/>
      <c r="B292" s="165"/>
    </row>
    <row r="293" ht="12.75" customHeight="1">
      <c r="A293" s="165"/>
      <c r="B293" s="165"/>
    </row>
    <row r="294" ht="12.75" customHeight="1">
      <c r="A294" s="165"/>
      <c r="B294" s="165"/>
    </row>
    <row r="295" ht="12.75" customHeight="1">
      <c r="A295" s="165"/>
      <c r="B295" s="165"/>
    </row>
    <row r="296" ht="12.75" customHeight="1">
      <c r="A296" s="165"/>
      <c r="B296" s="165"/>
    </row>
    <row r="297" ht="12.75" customHeight="1">
      <c r="A297" s="165"/>
      <c r="B297" s="165"/>
    </row>
    <row r="298" ht="12.75" customHeight="1">
      <c r="A298" s="165"/>
      <c r="B298" s="165"/>
    </row>
    <row r="299" ht="12.75" customHeight="1">
      <c r="A299" s="165"/>
      <c r="B299" s="165"/>
    </row>
    <row r="300" ht="12.75" customHeight="1">
      <c r="A300" s="165"/>
      <c r="B300" s="165"/>
    </row>
    <row r="301" ht="12.75" customHeight="1">
      <c r="A301" s="165"/>
      <c r="B301" s="165"/>
    </row>
    <row r="302" ht="12.75" customHeight="1">
      <c r="A302" s="165"/>
      <c r="B302" s="165"/>
    </row>
    <row r="303" ht="12.75" customHeight="1">
      <c r="A303" s="165"/>
      <c r="B303" s="165"/>
    </row>
    <row r="304" ht="12.75" customHeight="1">
      <c r="A304" s="165"/>
      <c r="B304" s="165"/>
    </row>
    <row r="305" ht="12.75" customHeight="1">
      <c r="A305" s="165"/>
      <c r="B305" s="165"/>
    </row>
    <row r="306" ht="12.75" customHeight="1">
      <c r="A306" s="165"/>
      <c r="B306" s="165"/>
    </row>
    <row r="307" ht="12.75" customHeight="1">
      <c r="A307" s="165"/>
      <c r="B307" s="165"/>
    </row>
    <row r="308" ht="12.75" customHeight="1">
      <c r="A308" s="165"/>
      <c r="B308" s="165"/>
    </row>
    <row r="309" ht="12.75" customHeight="1">
      <c r="A309" s="165"/>
      <c r="B309" s="165"/>
    </row>
    <row r="310" ht="12.75" customHeight="1">
      <c r="A310" s="165"/>
      <c r="B310" s="165"/>
    </row>
    <row r="311" ht="12.75" customHeight="1">
      <c r="A311" s="165"/>
      <c r="B311" s="165"/>
    </row>
    <row r="312" ht="12.75" customHeight="1">
      <c r="A312" s="165"/>
      <c r="B312" s="165"/>
    </row>
    <row r="313" ht="12.75" customHeight="1">
      <c r="A313" s="165"/>
      <c r="B313" s="165"/>
    </row>
    <row r="314" ht="12.75" customHeight="1">
      <c r="A314" s="165"/>
      <c r="B314" s="165"/>
    </row>
    <row r="315" ht="12.75" customHeight="1">
      <c r="A315" s="165"/>
      <c r="B315" s="165"/>
    </row>
    <row r="316" ht="12.75" customHeight="1">
      <c r="A316" s="165"/>
      <c r="B316" s="165"/>
    </row>
    <row r="317" ht="12.75" customHeight="1">
      <c r="A317" s="165"/>
      <c r="B317" s="165"/>
    </row>
    <row r="318" ht="12.75" customHeight="1">
      <c r="A318" s="165"/>
      <c r="B318" s="165"/>
    </row>
    <row r="319" ht="12.75" customHeight="1">
      <c r="A319" s="165"/>
      <c r="B319" s="165"/>
    </row>
    <row r="320" ht="12.75" customHeight="1">
      <c r="A320" s="165"/>
      <c r="B320" s="165"/>
    </row>
    <row r="321" ht="12.75" customHeight="1">
      <c r="A321" s="165"/>
      <c r="B321" s="165"/>
    </row>
    <row r="322" ht="12.75" customHeight="1">
      <c r="A322" s="165"/>
      <c r="B322" s="165"/>
    </row>
    <row r="323" ht="12.75" customHeight="1">
      <c r="A323" s="165"/>
      <c r="B323" s="165"/>
    </row>
    <row r="324" ht="12.75" customHeight="1">
      <c r="A324" s="165"/>
      <c r="B324" s="165"/>
    </row>
    <row r="325" ht="12.75" customHeight="1">
      <c r="A325" s="165"/>
      <c r="B325" s="165"/>
    </row>
    <row r="326" ht="12.75" customHeight="1">
      <c r="A326" s="165"/>
      <c r="B326" s="165"/>
    </row>
    <row r="327" ht="12.75" customHeight="1">
      <c r="A327" s="165"/>
      <c r="B327" s="165"/>
    </row>
    <row r="328" ht="12.75" customHeight="1">
      <c r="A328" s="165"/>
      <c r="B328" s="165"/>
    </row>
    <row r="329" ht="12.75" customHeight="1">
      <c r="A329" s="165"/>
      <c r="B329" s="165"/>
    </row>
    <row r="330" ht="12.75" customHeight="1">
      <c r="A330" s="165"/>
      <c r="B330" s="165"/>
    </row>
    <row r="331" ht="12.75" customHeight="1">
      <c r="A331" s="165"/>
      <c r="B331" s="165"/>
    </row>
    <row r="332" ht="12.75" customHeight="1">
      <c r="A332" s="165"/>
      <c r="B332" s="165"/>
    </row>
    <row r="333" ht="12.75" customHeight="1">
      <c r="A333" s="165"/>
      <c r="B333" s="165"/>
    </row>
    <row r="334" ht="12.75" customHeight="1">
      <c r="A334" s="165"/>
      <c r="B334" s="165"/>
    </row>
    <row r="335" ht="12.75" customHeight="1">
      <c r="A335" s="165"/>
      <c r="B335" s="165"/>
    </row>
    <row r="336" ht="12.75" customHeight="1">
      <c r="A336" s="165"/>
      <c r="B336" s="165"/>
    </row>
    <row r="337" ht="12.75" customHeight="1">
      <c r="A337" s="165"/>
      <c r="B337" s="165"/>
    </row>
    <row r="338" ht="12.75" customHeight="1">
      <c r="A338" s="165"/>
      <c r="B338" s="165"/>
    </row>
    <row r="339" ht="12.75" customHeight="1">
      <c r="A339" s="165"/>
      <c r="B339" s="165"/>
    </row>
    <row r="340" ht="12.75" customHeight="1">
      <c r="A340" s="165"/>
      <c r="B340" s="165"/>
    </row>
    <row r="341" ht="12.75" customHeight="1">
      <c r="A341" s="165"/>
      <c r="B341" s="165"/>
    </row>
    <row r="342" ht="12.75" customHeight="1">
      <c r="A342" s="165"/>
      <c r="B342" s="165"/>
    </row>
    <row r="343" ht="12.75" customHeight="1">
      <c r="A343" s="165"/>
      <c r="B343" s="165"/>
    </row>
    <row r="344" ht="12.75" customHeight="1">
      <c r="A344" s="165"/>
      <c r="B344" s="165"/>
    </row>
    <row r="345" ht="12.75" customHeight="1">
      <c r="A345" s="165"/>
      <c r="B345" s="165"/>
    </row>
    <row r="346" ht="12.75" customHeight="1">
      <c r="A346" s="165"/>
      <c r="B346" s="165"/>
    </row>
    <row r="347" ht="12.75" customHeight="1">
      <c r="A347" s="165"/>
      <c r="B347" s="165"/>
    </row>
    <row r="348" ht="12.75" customHeight="1">
      <c r="A348" s="165"/>
      <c r="B348" s="165"/>
    </row>
    <row r="349" ht="12.75" customHeight="1">
      <c r="A349" s="165"/>
      <c r="B349" s="165"/>
    </row>
    <row r="350" ht="12.75" customHeight="1">
      <c r="A350" s="165"/>
      <c r="B350" s="165"/>
    </row>
    <row r="351" ht="12.75" customHeight="1">
      <c r="A351" s="165"/>
      <c r="B351" s="165"/>
    </row>
    <row r="352" ht="12.75" customHeight="1">
      <c r="A352" s="165"/>
      <c r="B352" s="165"/>
    </row>
    <row r="353" ht="12.75" customHeight="1">
      <c r="A353" s="165"/>
      <c r="B353" s="165"/>
    </row>
    <row r="354" ht="12.75" customHeight="1">
      <c r="A354" s="165"/>
      <c r="B354" s="165"/>
    </row>
    <row r="355" ht="12.75" customHeight="1">
      <c r="A355" s="165"/>
      <c r="B355" s="165"/>
    </row>
    <row r="356" ht="12.75" customHeight="1">
      <c r="A356" s="165"/>
      <c r="B356" s="165"/>
    </row>
    <row r="357" ht="12.75" customHeight="1">
      <c r="A357" s="165"/>
      <c r="B357" s="165"/>
    </row>
    <row r="358" ht="12.75" customHeight="1">
      <c r="A358" s="165"/>
      <c r="B358" s="165"/>
    </row>
    <row r="359" ht="12.75" customHeight="1">
      <c r="A359" s="165"/>
      <c r="B359" s="165"/>
    </row>
    <row r="360" ht="12.75" customHeight="1">
      <c r="A360" s="165"/>
      <c r="B360" s="165"/>
    </row>
    <row r="361" ht="12.75" customHeight="1">
      <c r="A361" s="165"/>
      <c r="B361" s="165"/>
    </row>
    <row r="362" ht="12.75" customHeight="1">
      <c r="A362" s="165"/>
      <c r="B362" s="165"/>
    </row>
    <row r="363" ht="12.75" customHeight="1">
      <c r="A363" s="165"/>
      <c r="B363" s="165"/>
    </row>
    <row r="364" ht="12.75" customHeight="1">
      <c r="A364" s="165"/>
      <c r="B364" s="165"/>
    </row>
    <row r="365" ht="12.75" customHeight="1">
      <c r="A365" s="165"/>
      <c r="B365" s="165"/>
    </row>
    <row r="366" ht="12.75" customHeight="1">
      <c r="A366" s="165"/>
      <c r="B366" s="165"/>
    </row>
    <row r="367" ht="12.75" customHeight="1">
      <c r="A367" s="165"/>
      <c r="B367" s="165"/>
    </row>
    <row r="368" ht="12.75" customHeight="1">
      <c r="A368" s="165"/>
      <c r="B368" s="165"/>
    </row>
    <row r="369" ht="12.75" customHeight="1">
      <c r="A369" s="165"/>
      <c r="B369" s="165"/>
    </row>
    <row r="370" ht="12.75" customHeight="1">
      <c r="A370" s="165"/>
      <c r="B370" s="165"/>
    </row>
    <row r="371" ht="12.75" customHeight="1">
      <c r="A371" s="165"/>
      <c r="B371" s="165"/>
    </row>
    <row r="372" ht="12.75" customHeight="1">
      <c r="A372" s="165"/>
      <c r="B372" s="165"/>
    </row>
    <row r="373" ht="12.75" customHeight="1">
      <c r="A373" s="165"/>
      <c r="B373" s="165"/>
    </row>
    <row r="374" ht="12.75" customHeight="1">
      <c r="A374" s="165"/>
      <c r="B374" s="165"/>
    </row>
    <row r="375" ht="12.75" customHeight="1">
      <c r="A375" s="165"/>
      <c r="B375" s="165"/>
    </row>
    <row r="376" ht="12.75" customHeight="1">
      <c r="A376" s="165"/>
      <c r="B376" s="165"/>
    </row>
    <row r="377" ht="12.75" customHeight="1">
      <c r="A377" s="165"/>
      <c r="B377" s="165"/>
    </row>
    <row r="378" ht="12.75" customHeight="1">
      <c r="A378" s="165"/>
      <c r="B378" s="165"/>
    </row>
    <row r="379" ht="12.75" customHeight="1">
      <c r="A379" s="165"/>
      <c r="B379" s="165"/>
    </row>
    <row r="380" ht="12.75" customHeight="1">
      <c r="A380" s="165"/>
      <c r="B380" s="165"/>
    </row>
    <row r="381" ht="12.75" customHeight="1">
      <c r="A381" s="165"/>
      <c r="B381" s="165"/>
    </row>
    <row r="382" ht="12.75" customHeight="1">
      <c r="A382" s="165"/>
      <c r="B382" s="165"/>
    </row>
    <row r="383" ht="12.75" customHeight="1">
      <c r="A383" s="165"/>
      <c r="B383" s="165"/>
    </row>
    <row r="384" ht="12.75" customHeight="1">
      <c r="A384" s="165"/>
      <c r="B384" s="165"/>
    </row>
    <row r="385" ht="12.75" customHeight="1">
      <c r="A385" s="165"/>
      <c r="B385" s="165"/>
    </row>
    <row r="386" ht="12.75" customHeight="1">
      <c r="A386" s="165"/>
      <c r="B386" s="165"/>
    </row>
    <row r="387" ht="12.75" customHeight="1">
      <c r="A387" s="165"/>
      <c r="B387" s="165"/>
    </row>
    <row r="388" ht="12.75" customHeight="1">
      <c r="A388" s="165"/>
      <c r="B388" s="165"/>
    </row>
    <row r="389" ht="12.75" customHeight="1">
      <c r="A389" s="165"/>
      <c r="B389" s="165"/>
    </row>
    <row r="390" ht="12.75" customHeight="1">
      <c r="A390" s="165"/>
      <c r="B390" s="165"/>
    </row>
    <row r="391" ht="12.75" customHeight="1">
      <c r="A391" s="165"/>
      <c r="B391" s="165"/>
    </row>
    <row r="392" ht="12.75" customHeight="1">
      <c r="A392" s="165"/>
      <c r="B392" s="165"/>
    </row>
    <row r="393" ht="12.75" customHeight="1">
      <c r="A393" s="165"/>
      <c r="B393" s="165"/>
    </row>
    <row r="394" ht="12.75" customHeight="1">
      <c r="A394" s="165"/>
      <c r="B394" s="165"/>
    </row>
    <row r="395" ht="12.75" customHeight="1">
      <c r="A395" s="165"/>
      <c r="B395" s="165"/>
    </row>
    <row r="396" ht="12.75" customHeight="1">
      <c r="A396" s="165"/>
      <c r="B396" s="165"/>
    </row>
    <row r="397" ht="12.75" customHeight="1">
      <c r="A397" s="165"/>
      <c r="B397" s="165"/>
    </row>
    <row r="398" ht="12.75" customHeight="1">
      <c r="A398" s="165"/>
      <c r="B398" s="165"/>
    </row>
    <row r="399" ht="12.75" customHeight="1">
      <c r="A399" s="165"/>
      <c r="B399" s="165"/>
    </row>
    <row r="400" ht="12.75" customHeight="1">
      <c r="A400" s="165"/>
      <c r="B400" s="165"/>
    </row>
    <row r="401" ht="12.75" customHeight="1">
      <c r="A401" s="165"/>
      <c r="B401" s="165"/>
    </row>
    <row r="402" ht="12.75" customHeight="1">
      <c r="A402" s="165"/>
      <c r="B402" s="165"/>
    </row>
    <row r="403" ht="12.75" customHeight="1">
      <c r="A403" s="165"/>
      <c r="B403" s="165"/>
    </row>
    <row r="404" ht="12.75" customHeight="1">
      <c r="A404" s="165"/>
      <c r="B404" s="165"/>
    </row>
    <row r="405" ht="12.75" customHeight="1">
      <c r="A405" s="165"/>
      <c r="B405" s="165"/>
    </row>
    <row r="406" ht="12.75" customHeight="1">
      <c r="A406" s="165"/>
      <c r="B406" s="165"/>
    </row>
    <row r="407" ht="12.75" customHeight="1">
      <c r="A407" s="165"/>
      <c r="B407" s="165"/>
    </row>
    <row r="408" ht="12.75" customHeight="1">
      <c r="A408" s="165"/>
      <c r="B408" s="165"/>
    </row>
    <row r="409" ht="12.75" customHeight="1">
      <c r="A409" s="165"/>
      <c r="B409" s="165"/>
    </row>
    <row r="410" ht="12.75" customHeight="1">
      <c r="A410" s="165"/>
      <c r="B410" s="165"/>
    </row>
    <row r="411" ht="12.75" customHeight="1">
      <c r="A411" s="165"/>
      <c r="B411" s="165"/>
    </row>
    <row r="412" ht="12.75" customHeight="1">
      <c r="A412" s="165"/>
      <c r="B412" s="165"/>
    </row>
    <row r="413" ht="12.75" customHeight="1">
      <c r="A413" s="165"/>
      <c r="B413" s="165"/>
    </row>
    <row r="414" ht="12.75" customHeight="1">
      <c r="A414" s="165"/>
      <c r="B414" s="165"/>
    </row>
    <row r="415" ht="12.75" customHeight="1">
      <c r="A415" s="165"/>
      <c r="B415" s="165"/>
    </row>
    <row r="416" ht="12.75" customHeight="1">
      <c r="A416" s="165"/>
      <c r="B416" s="165"/>
    </row>
    <row r="417" ht="12.75" customHeight="1">
      <c r="A417" s="165"/>
      <c r="B417" s="165"/>
    </row>
    <row r="418" ht="12.75" customHeight="1">
      <c r="A418" s="165"/>
      <c r="B418" s="165"/>
    </row>
    <row r="419" ht="12.75" customHeight="1">
      <c r="A419" s="165"/>
      <c r="B419" s="165"/>
    </row>
    <row r="420" ht="12.75" customHeight="1">
      <c r="A420" s="165"/>
      <c r="B420" s="165"/>
    </row>
    <row r="421" ht="12.75" customHeight="1">
      <c r="A421" s="165"/>
      <c r="B421" s="165"/>
    </row>
    <row r="422" ht="12.75" customHeight="1">
      <c r="A422" s="165"/>
      <c r="B422" s="165"/>
    </row>
    <row r="423" ht="12.75" customHeight="1">
      <c r="A423" s="165"/>
      <c r="B423" s="165"/>
    </row>
    <row r="424" ht="12.75" customHeight="1">
      <c r="A424" s="165"/>
      <c r="B424" s="165"/>
    </row>
    <row r="425" ht="12.75" customHeight="1">
      <c r="A425" s="165"/>
      <c r="B425" s="165"/>
    </row>
    <row r="426" ht="12.75" customHeight="1">
      <c r="A426" s="165"/>
      <c r="B426" s="165"/>
    </row>
    <row r="427" ht="12.75" customHeight="1">
      <c r="A427" s="165"/>
      <c r="B427" s="165"/>
    </row>
    <row r="428" ht="12.75" customHeight="1">
      <c r="A428" s="165"/>
      <c r="B428" s="165"/>
    </row>
    <row r="429" ht="12.75" customHeight="1">
      <c r="A429" s="165"/>
      <c r="B429" s="165"/>
    </row>
    <row r="430" ht="12.75" customHeight="1">
      <c r="A430" s="165"/>
      <c r="B430" s="165"/>
    </row>
    <row r="431" ht="12.75" customHeight="1">
      <c r="A431" s="165"/>
      <c r="B431" s="165"/>
    </row>
    <row r="432" ht="12.75" customHeight="1">
      <c r="A432" s="165"/>
      <c r="B432" s="165"/>
    </row>
    <row r="433" ht="12.75" customHeight="1">
      <c r="A433" s="165"/>
      <c r="B433" s="165"/>
    </row>
    <row r="434" ht="12.75" customHeight="1">
      <c r="A434" s="165"/>
      <c r="B434" s="165"/>
    </row>
    <row r="435" ht="12.75" customHeight="1">
      <c r="A435" s="165"/>
      <c r="B435" s="165"/>
    </row>
    <row r="436" ht="12.75" customHeight="1">
      <c r="A436" s="165"/>
      <c r="B436" s="165"/>
    </row>
    <row r="437" ht="12.75" customHeight="1">
      <c r="A437" s="165"/>
      <c r="B437" s="165"/>
    </row>
    <row r="438" ht="12.75" customHeight="1">
      <c r="A438" s="165"/>
      <c r="B438" s="165"/>
    </row>
    <row r="439" ht="12.75" customHeight="1">
      <c r="A439" s="165"/>
      <c r="B439" s="165"/>
    </row>
    <row r="440" ht="12.75" customHeight="1">
      <c r="A440" s="165"/>
      <c r="B440" s="165"/>
    </row>
    <row r="441" ht="12.75" customHeight="1">
      <c r="A441" s="165"/>
      <c r="B441" s="165"/>
    </row>
    <row r="442" ht="12.75" customHeight="1">
      <c r="A442" s="165"/>
      <c r="B442" s="165"/>
    </row>
    <row r="443" ht="12.75" customHeight="1">
      <c r="A443" s="165"/>
      <c r="B443" s="165"/>
    </row>
    <row r="444" ht="12.75" customHeight="1">
      <c r="A444" s="165"/>
      <c r="B444" s="165"/>
    </row>
    <row r="445" ht="12.75" customHeight="1">
      <c r="A445" s="165"/>
      <c r="B445" s="165"/>
    </row>
    <row r="446" ht="12.75" customHeight="1">
      <c r="A446" s="165"/>
      <c r="B446" s="165"/>
    </row>
    <row r="447" ht="12.75" customHeight="1">
      <c r="A447" s="165"/>
      <c r="B447" s="165"/>
    </row>
    <row r="448" ht="12.75" customHeight="1">
      <c r="A448" s="165"/>
      <c r="B448" s="165"/>
    </row>
    <row r="449" ht="12.75" customHeight="1">
      <c r="A449" s="165"/>
      <c r="B449" s="165"/>
    </row>
    <row r="450" ht="12.75" customHeight="1">
      <c r="A450" s="165"/>
      <c r="B450" s="165"/>
    </row>
    <row r="451" ht="12.75" customHeight="1">
      <c r="A451" s="165"/>
      <c r="B451" s="165"/>
    </row>
    <row r="452" ht="12.75" customHeight="1">
      <c r="A452" s="165"/>
      <c r="B452" s="165"/>
    </row>
    <row r="453" ht="12.75" customHeight="1">
      <c r="A453" s="165"/>
      <c r="B453" s="165"/>
    </row>
    <row r="454" ht="12.75" customHeight="1">
      <c r="A454" s="165"/>
      <c r="B454" s="165"/>
    </row>
    <row r="455" ht="12.75" customHeight="1">
      <c r="A455" s="165"/>
      <c r="B455" s="165"/>
    </row>
    <row r="456" ht="12.75" customHeight="1">
      <c r="A456" s="165"/>
      <c r="B456" s="165"/>
    </row>
    <row r="457" ht="12.75" customHeight="1">
      <c r="A457" s="165"/>
      <c r="B457" s="165"/>
    </row>
    <row r="458" ht="12.75" customHeight="1">
      <c r="A458" s="165"/>
      <c r="B458" s="165"/>
    </row>
    <row r="459" ht="12.75" customHeight="1">
      <c r="A459" s="165"/>
      <c r="B459" s="165"/>
    </row>
    <row r="460" ht="12.75" customHeight="1">
      <c r="A460" s="165"/>
      <c r="B460" s="165"/>
    </row>
    <row r="461" ht="12.75" customHeight="1">
      <c r="A461" s="165"/>
      <c r="B461" s="165"/>
    </row>
    <row r="462" ht="12.75" customHeight="1">
      <c r="A462" s="165"/>
      <c r="B462" s="165"/>
    </row>
    <row r="463" ht="12.75" customHeight="1">
      <c r="A463" s="165"/>
      <c r="B463" s="165"/>
    </row>
    <row r="464" ht="12.75" customHeight="1">
      <c r="A464" s="165"/>
      <c r="B464" s="165"/>
    </row>
    <row r="465" ht="12.75" customHeight="1">
      <c r="A465" s="165"/>
      <c r="B465" s="165"/>
    </row>
    <row r="466" ht="12.75" customHeight="1">
      <c r="A466" s="165"/>
      <c r="B466" s="165"/>
    </row>
    <row r="467" ht="12.75" customHeight="1">
      <c r="A467" s="165"/>
      <c r="B467" s="165"/>
    </row>
    <row r="468" ht="12.75" customHeight="1">
      <c r="A468" s="165"/>
      <c r="B468" s="165"/>
    </row>
    <row r="469" ht="12.75" customHeight="1">
      <c r="A469" s="165"/>
      <c r="B469" s="165"/>
    </row>
    <row r="470" ht="12.75" customHeight="1">
      <c r="A470" s="165"/>
      <c r="B470" s="165"/>
    </row>
    <row r="471" ht="12.75" customHeight="1">
      <c r="A471" s="165"/>
      <c r="B471" s="165"/>
    </row>
    <row r="472" ht="12.75" customHeight="1">
      <c r="A472" s="165"/>
      <c r="B472" s="165"/>
    </row>
    <row r="473" ht="12.75" customHeight="1">
      <c r="A473" s="165"/>
      <c r="B473" s="165"/>
    </row>
    <row r="474" ht="12.75" customHeight="1">
      <c r="A474" s="165"/>
      <c r="B474" s="165"/>
    </row>
    <row r="475" ht="12.75" customHeight="1">
      <c r="A475" s="165"/>
      <c r="B475" s="165"/>
    </row>
    <row r="476" ht="12.75" customHeight="1">
      <c r="A476" s="165"/>
      <c r="B476" s="165"/>
    </row>
    <row r="477" ht="12.75" customHeight="1">
      <c r="A477" s="165"/>
      <c r="B477" s="165"/>
    </row>
    <row r="478" ht="12.75" customHeight="1">
      <c r="A478" s="165"/>
      <c r="B478" s="165"/>
    </row>
    <row r="479" ht="12.75" customHeight="1">
      <c r="A479" s="165"/>
      <c r="B479" s="165"/>
    </row>
    <row r="480" ht="12.75" customHeight="1">
      <c r="A480" s="165"/>
      <c r="B480" s="165"/>
    </row>
    <row r="481" ht="12.75" customHeight="1">
      <c r="A481" s="165"/>
      <c r="B481" s="165"/>
    </row>
    <row r="482" ht="12.75" customHeight="1">
      <c r="A482" s="165"/>
      <c r="B482" s="165"/>
    </row>
    <row r="483" ht="12.75" customHeight="1">
      <c r="A483" s="165"/>
      <c r="B483" s="165"/>
    </row>
    <row r="484" ht="12.75" customHeight="1">
      <c r="A484" s="165"/>
      <c r="B484" s="165"/>
    </row>
    <row r="485" ht="12.75" customHeight="1">
      <c r="A485" s="165"/>
      <c r="B485" s="165"/>
    </row>
    <row r="486" ht="12.75" customHeight="1">
      <c r="A486" s="165"/>
      <c r="B486" s="165"/>
    </row>
    <row r="487" ht="12.75" customHeight="1">
      <c r="A487" s="165"/>
      <c r="B487" s="165"/>
    </row>
    <row r="488" ht="12.75" customHeight="1">
      <c r="A488" s="165"/>
      <c r="B488" s="165"/>
    </row>
    <row r="489" ht="12.75" customHeight="1">
      <c r="A489" s="165"/>
      <c r="B489" s="165"/>
    </row>
    <row r="490" ht="12.75" customHeight="1">
      <c r="A490" s="165"/>
      <c r="B490" s="165"/>
    </row>
    <row r="491" ht="12.75" customHeight="1">
      <c r="A491" s="165"/>
      <c r="B491" s="165"/>
    </row>
    <row r="492" ht="12.75" customHeight="1">
      <c r="A492" s="165"/>
      <c r="B492" s="165"/>
    </row>
    <row r="493" ht="12.75" customHeight="1">
      <c r="A493" s="165"/>
      <c r="B493" s="165"/>
    </row>
    <row r="494" ht="12.75" customHeight="1">
      <c r="A494" s="165"/>
      <c r="B494" s="165"/>
    </row>
    <row r="495" ht="12.75" customHeight="1">
      <c r="A495" s="165"/>
      <c r="B495" s="165"/>
    </row>
    <row r="496" ht="12.75" customHeight="1">
      <c r="A496" s="165"/>
      <c r="B496" s="165"/>
    </row>
    <row r="497" ht="12.75" customHeight="1">
      <c r="A497" s="165"/>
      <c r="B497" s="165"/>
    </row>
    <row r="498" ht="12.75" customHeight="1">
      <c r="A498" s="165"/>
      <c r="B498" s="165"/>
    </row>
    <row r="499" ht="12.75" customHeight="1">
      <c r="A499" s="165"/>
      <c r="B499" s="165"/>
    </row>
    <row r="500" ht="12.75" customHeight="1">
      <c r="A500" s="165"/>
      <c r="B500" s="165"/>
    </row>
    <row r="501" ht="12.75" customHeight="1">
      <c r="A501" s="165"/>
      <c r="B501" s="165"/>
    </row>
    <row r="502" ht="12.75" customHeight="1">
      <c r="A502" s="165"/>
      <c r="B502" s="165"/>
    </row>
    <row r="503" ht="12.75" customHeight="1">
      <c r="A503" s="165"/>
      <c r="B503" s="165"/>
    </row>
    <row r="504" ht="12.75" customHeight="1">
      <c r="A504" s="165"/>
      <c r="B504" s="165"/>
    </row>
    <row r="505" ht="12.75" customHeight="1">
      <c r="A505" s="165"/>
      <c r="B505" s="165"/>
    </row>
    <row r="506" ht="12.75" customHeight="1">
      <c r="A506" s="165"/>
      <c r="B506" s="165"/>
    </row>
    <row r="507" ht="12.75" customHeight="1">
      <c r="A507" s="165"/>
      <c r="B507" s="165"/>
    </row>
    <row r="508" ht="12.75" customHeight="1">
      <c r="A508" s="165"/>
      <c r="B508" s="165"/>
    </row>
    <row r="509" ht="12.75" customHeight="1">
      <c r="A509" s="165"/>
      <c r="B509" s="165"/>
    </row>
    <row r="510" ht="12.75" customHeight="1">
      <c r="A510" s="165"/>
      <c r="B510" s="165"/>
    </row>
    <row r="511" ht="12.75" customHeight="1">
      <c r="A511" s="165"/>
      <c r="B511" s="165"/>
    </row>
    <row r="512" ht="12.75" customHeight="1">
      <c r="A512" s="165"/>
      <c r="B512" s="165"/>
    </row>
    <row r="513" ht="12.75" customHeight="1">
      <c r="A513" s="165"/>
      <c r="B513" s="165"/>
    </row>
    <row r="514" ht="12.75" customHeight="1">
      <c r="A514" s="165"/>
      <c r="B514" s="165"/>
    </row>
    <row r="515" ht="12.75" customHeight="1">
      <c r="A515" s="165"/>
      <c r="B515" s="165"/>
    </row>
    <row r="516" ht="12.75" customHeight="1">
      <c r="A516" s="165"/>
      <c r="B516" s="165"/>
    </row>
    <row r="517" ht="12.75" customHeight="1">
      <c r="A517" s="165"/>
      <c r="B517" s="165"/>
    </row>
    <row r="518" ht="12.75" customHeight="1">
      <c r="A518" s="165"/>
      <c r="B518" s="165"/>
    </row>
    <row r="519" ht="12.75" customHeight="1">
      <c r="A519" s="165"/>
      <c r="B519" s="165"/>
    </row>
    <row r="520" ht="12.75" customHeight="1">
      <c r="A520" s="165"/>
      <c r="B520" s="165"/>
    </row>
    <row r="521" ht="12.75" customHeight="1">
      <c r="A521" s="165"/>
      <c r="B521" s="165"/>
    </row>
    <row r="522" ht="12.75" customHeight="1">
      <c r="A522" s="165"/>
      <c r="B522" s="165"/>
    </row>
    <row r="523" ht="12.75" customHeight="1">
      <c r="A523" s="165"/>
      <c r="B523" s="165"/>
    </row>
    <row r="524" ht="12.75" customHeight="1">
      <c r="A524" s="165"/>
      <c r="B524" s="165"/>
    </row>
    <row r="525" ht="12.75" customHeight="1">
      <c r="A525" s="165"/>
      <c r="B525" s="165"/>
    </row>
    <row r="526" ht="12.75" customHeight="1">
      <c r="A526" s="165"/>
      <c r="B526" s="165"/>
    </row>
    <row r="527" ht="12.75" customHeight="1">
      <c r="A527" s="165"/>
      <c r="B527" s="165"/>
    </row>
    <row r="528" ht="12.75" customHeight="1">
      <c r="A528" s="165"/>
      <c r="B528" s="165"/>
    </row>
    <row r="529" ht="12.75" customHeight="1">
      <c r="A529" s="165"/>
      <c r="B529" s="165"/>
    </row>
    <row r="530" ht="12.75" customHeight="1">
      <c r="A530" s="165"/>
      <c r="B530" s="165"/>
    </row>
    <row r="531" ht="12.75" customHeight="1">
      <c r="A531" s="165"/>
      <c r="B531" s="165"/>
    </row>
    <row r="532" ht="12.75" customHeight="1">
      <c r="A532" s="165"/>
      <c r="B532" s="165"/>
    </row>
    <row r="533" ht="12.75" customHeight="1">
      <c r="A533" s="165"/>
      <c r="B533" s="165"/>
    </row>
    <row r="534" ht="12.75" customHeight="1">
      <c r="A534" s="165"/>
      <c r="B534" s="165"/>
    </row>
    <row r="535" ht="12.75" customHeight="1">
      <c r="A535" s="165"/>
      <c r="B535" s="165"/>
    </row>
    <row r="536" ht="12.75" customHeight="1">
      <c r="A536" s="165"/>
      <c r="B536" s="165"/>
    </row>
    <row r="537" ht="12.75" customHeight="1">
      <c r="A537" s="165"/>
      <c r="B537" s="165"/>
    </row>
    <row r="538" ht="12.75" customHeight="1">
      <c r="A538" s="165"/>
      <c r="B538" s="165"/>
    </row>
    <row r="539" ht="12.75" customHeight="1">
      <c r="A539" s="165"/>
      <c r="B539" s="165"/>
    </row>
    <row r="540" ht="12.75" customHeight="1">
      <c r="A540" s="165"/>
      <c r="B540" s="165"/>
    </row>
    <row r="541" ht="12.75" customHeight="1">
      <c r="A541" s="165"/>
      <c r="B541" s="165"/>
    </row>
    <row r="542" ht="12.75" customHeight="1">
      <c r="A542" s="165"/>
      <c r="B542" s="165"/>
    </row>
    <row r="543" ht="12.75" customHeight="1">
      <c r="A543" s="165"/>
      <c r="B543" s="165"/>
    </row>
    <row r="544" ht="12.75" customHeight="1">
      <c r="A544" s="165"/>
      <c r="B544" s="165"/>
    </row>
    <row r="545" ht="12.75" customHeight="1">
      <c r="A545" s="165"/>
      <c r="B545" s="165"/>
    </row>
    <row r="546" ht="12.75" customHeight="1">
      <c r="A546" s="165"/>
      <c r="B546" s="165"/>
    </row>
    <row r="547" ht="12.75" customHeight="1">
      <c r="A547" s="165"/>
      <c r="B547" s="165"/>
    </row>
    <row r="548" ht="12.75" customHeight="1">
      <c r="A548" s="165"/>
      <c r="B548" s="165"/>
    </row>
    <row r="549" ht="12.75" customHeight="1">
      <c r="A549" s="165"/>
      <c r="B549" s="165"/>
    </row>
    <row r="550" ht="12.75" customHeight="1">
      <c r="A550" s="165"/>
      <c r="B550" s="165"/>
    </row>
    <row r="551" ht="12.75" customHeight="1">
      <c r="A551" s="165"/>
      <c r="B551" s="165"/>
    </row>
    <row r="552" ht="12.75" customHeight="1">
      <c r="A552" s="165"/>
      <c r="B552" s="165"/>
    </row>
    <row r="553" ht="12.75" customHeight="1">
      <c r="A553" s="165"/>
      <c r="B553" s="165"/>
    </row>
    <row r="554" ht="12.75" customHeight="1">
      <c r="A554" s="165"/>
      <c r="B554" s="165"/>
    </row>
    <row r="555" ht="12.75" customHeight="1">
      <c r="A555" s="165"/>
      <c r="B555" s="165"/>
    </row>
    <row r="556" ht="12.75" customHeight="1">
      <c r="A556" s="165"/>
      <c r="B556" s="165"/>
    </row>
    <row r="557" ht="12.75" customHeight="1">
      <c r="A557" s="165"/>
      <c r="B557" s="165"/>
    </row>
    <row r="558" ht="12.75" customHeight="1">
      <c r="A558" s="165"/>
      <c r="B558" s="165"/>
    </row>
    <row r="559" ht="12.75" customHeight="1">
      <c r="A559" s="165"/>
      <c r="B559" s="165"/>
    </row>
    <row r="560" ht="12.75" customHeight="1">
      <c r="A560" s="165"/>
      <c r="B560" s="165"/>
    </row>
    <row r="561" ht="12.75" customHeight="1">
      <c r="A561" s="165"/>
      <c r="B561" s="165"/>
    </row>
    <row r="562" ht="12.75" customHeight="1">
      <c r="A562" s="165"/>
      <c r="B562" s="165"/>
    </row>
    <row r="563" ht="12.75" customHeight="1">
      <c r="A563" s="165"/>
      <c r="B563" s="165"/>
    </row>
    <row r="564" ht="12.75" customHeight="1">
      <c r="A564" s="165"/>
      <c r="B564" s="165"/>
    </row>
    <row r="565" ht="12.75" customHeight="1">
      <c r="A565" s="165"/>
      <c r="B565" s="165"/>
    </row>
    <row r="566" ht="12.75" customHeight="1">
      <c r="A566" s="165"/>
      <c r="B566" s="165"/>
    </row>
    <row r="567" ht="12.75" customHeight="1">
      <c r="A567" s="165"/>
      <c r="B567" s="165"/>
    </row>
    <row r="568" ht="12.75" customHeight="1">
      <c r="A568" s="165"/>
      <c r="B568" s="165"/>
    </row>
    <row r="569" ht="12.75" customHeight="1">
      <c r="A569" s="165"/>
      <c r="B569" s="165"/>
    </row>
    <row r="570" ht="12.75" customHeight="1">
      <c r="A570" s="165"/>
      <c r="B570" s="165"/>
    </row>
    <row r="571" ht="12.75" customHeight="1">
      <c r="A571" s="165"/>
      <c r="B571" s="165"/>
    </row>
    <row r="572" ht="12.75" customHeight="1">
      <c r="A572" s="165"/>
      <c r="B572" s="165"/>
    </row>
    <row r="573" ht="12.75" customHeight="1">
      <c r="A573" s="165"/>
      <c r="B573" s="165"/>
    </row>
    <row r="574" ht="12.75" customHeight="1">
      <c r="A574" s="165"/>
      <c r="B574" s="165"/>
    </row>
    <row r="575" ht="12.75" customHeight="1">
      <c r="A575" s="165"/>
      <c r="B575" s="165"/>
    </row>
    <row r="576" ht="12.75" customHeight="1">
      <c r="A576" s="165"/>
      <c r="B576" s="165"/>
    </row>
    <row r="577" ht="12.75" customHeight="1">
      <c r="A577" s="165"/>
      <c r="B577" s="165"/>
    </row>
    <row r="578" ht="12.75" customHeight="1">
      <c r="A578" s="165"/>
      <c r="B578" s="165"/>
    </row>
    <row r="579" ht="12.75" customHeight="1">
      <c r="A579" s="165"/>
      <c r="B579" s="165"/>
    </row>
    <row r="580" ht="12.75" customHeight="1">
      <c r="A580" s="165"/>
      <c r="B580" s="165"/>
    </row>
    <row r="581" ht="12.75" customHeight="1">
      <c r="A581" s="165"/>
      <c r="B581" s="165"/>
    </row>
    <row r="582" ht="12.75" customHeight="1">
      <c r="A582" s="165"/>
      <c r="B582" s="165"/>
    </row>
    <row r="583" ht="12.75" customHeight="1">
      <c r="A583" s="165"/>
      <c r="B583" s="165"/>
    </row>
    <row r="584" ht="12.75" customHeight="1">
      <c r="A584" s="165"/>
      <c r="B584" s="165"/>
    </row>
    <row r="585" ht="12.75" customHeight="1">
      <c r="A585" s="165"/>
      <c r="B585" s="165"/>
    </row>
    <row r="586" ht="12.75" customHeight="1">
      <c r="A586" s="165"/>
      <c r="B586" s="165"/>
    </row>
    <row r="587" ht="12.75" customHeight="1">
      <c r="A587" s="165"/>
      <c r="B587" s="165"/>
    </row>
    <row r="588" ht="12.75" customHeight="1">
      <c r="A588" s="165"/>
      <c r="B588" s="165"/>
    </row>
    <row r="589" ht="12.75" customHeight="1">
      <c r="A589" s="165"/>
      <c r="B589" s="165"/>
    </row>
    <row r="590" ht="12.75" customHeight="1">
      <c r="A590" s="165"/>
      <c r="B590" s="165"/>
    </row>
    <row r="591" ht="12.75" customHeight="1">
      <c r="A591" s="165"/>
      <c r="B591" s="165"/>
    </row>
    <row r="592" ht="12.75" customHeight="1">
      <c r="A592" s="165"/>
      <c r="B592" s="165"/>
    </row>
    <row r="593" ht="12.75" customHeight="1">
      <c r="A593" s="165"/>
      <c r="B593" s="165"/>
    </row>
    <row r="594" ht="12.75" customHeight="1">
      <c r="A594" s="165"/>
      <c r="B594" s="165"/>
    </row>
    <row r="595" ht="12.75" customHeight="1">
      <c r="A595" s="165"/>
      <c r="B595" s="165"/>
    </row>
    <row r="596" ht="12.75" customHeight="1">
      <c r="A596" s="165"/>
      <c r="B596" s="165"/>
    </row>
    <row r="597" ht="12.75" customHeight="1">
      <c r="A597" s="165"/>
      <c r="B597" s="165"/>
    </row>
    <row r="598" ht="12.75" customHeight="1">
      <c r="A598" s="165"/>
      <c r="B598" s="165"/>
    </row>
    <row r="599" ht="12.75" customHeight="1">
      <c r="A599" s="165"/>
      <c r="B599" s="165"/>
    </row>
    <row r="600" ht="12.75" customHeight="1">
      <c r="A600" s="165"/>
      <c r="B600" s="165"/>
    </row>
    <row r="601" ht="12.75" customHeight="1">
      <c r="A601" s="165"/>
      <c r="B601" s="165"/>
    </row>
    <row r="602" ht="12.75" customHeight="1">
      <c r="A602" s="165"/>
      <c r="B602" s="165"/>
    </row>
    <row r="603" ht="12.75" customHeight="1">
      <c r="A603" s="165"/>
      <c r="B603" s="165"/>
    </row>
    <row r="604" ht="12.75" customHeight="1">
      <c r="A604" s="165"/>
      <c r="B604" s="165"/>
    </row>
    <row r="605" ht="12.75" customHeight="1">
      <c r="A605" s="165"/>
      <c r="B605" s="165"/>
    </row>
    <row r="606" ht="12.75" customHeight="1">
      <c r="A606" s="165"/>
      <c r="B606" s="165"/>
    </row>
    <row r="607" ht="12.75" customHeight="1">
      <c r="A607" s="165"/>
      <c r="B607" s="165"/>
    </row>
    <row r="608" ht="12.75" customHeight="1">
      <c r="A608" s="165"/>
      <c r="B608" s="165"/>
    </row>
    <row r="609" ht="12.75" customHeight="1">
      <c r="A609" s="165"/>
      <c r="B609" s="165"/>
    </row>
    <row r="610" ht="12.75" customHeight="1">
      <c r="A610" s="165"/>
      <c r="B610" s="165"/>
    </row>
    <row r="611" ht="12.75" customHeight="1">
      <c r="A611" s="165"/>
      <c r="B611" s="165"/>
    </row>
    <row r="612" ht="12.75" customHeight="1">
      <c r="A612" s="165"/>
      <c r="B612" s="165"/>
    </row>
    <row r="613" ht="12.75" customHeight="1">
      <c r="A613" s="165"/>
      <c r="B613" s="165"/>
    </row>
    <row r="614" ht="12.75" customHeight="1">
      <c r="A614" s="165"/>
      <c r="B614" s="165"/>
    </row>
    <row r="615" ht="12.75" customHeight="1">
      <c r="A615" s="165"/>
      <c r="B615" s="165"/>
    </row>
    <row r="616" ht="12.75" customHeight="1">
      <c r="A616" s="165"/>
      <c r="B616" s="165"/>
    </row>
    <row r="617" ht="12.75" customHeight="1">
      <c r="A617" s="165"/>
      <c r="B617" s="165"/>
    </row>
    <row r="618" ht="12.75" customHeight="1">
      <c r="A618" s="165"/>
      <c r="B618" s="165"/>
    </row>
    <row r="619" ht="12.75" customHeight="1">
      <c r="A619" s="165"/>
      <c r="B619" s="165"/>
    </row>
    <row r="620" ht="12.75" customHeight="1">
      <c r="A620" s="165"/>
      <c r="B620" s="165"/>
    </row>
    <row r="621" ht="12.75" customHeight="1">
      <c r="A621" s="165"/>
      <c r="B621" s="165"/>
    </row>
    <row r="622" ht="12.75" customHeight="1">
      <c r="A622" s="165"/>
      <c r="B622" s="165"/>
    </row>
    <row r="623" ht="12.75" customHeight="1">
      <c r="A623" s="165"/>
      <c r="B623" s="165"/>
    </row>
    <row r="624" ht="12.75" customHeight="1">
      <c r="A624" s="165"/>
      <c r="B624" s="165"/>
    </row>
    <row r="625" ht="12.75" customHeight="1">
      <c r="A625" s="165"/>
      <c r="B625" s="165"/>
    </row>
    <row r="626" ht="12.75" customHeight="1">
      <c r="A626" s="165"/>
      <c r="B626" s="165"/>
    </row>
    <row r="627" ht="12.75" customHeight="1">
      <c r="A627" s="165"/>
      <c r="B627" s="165"/>
    </row>
    <row r="628" ht="12.75" customHeight="1">
      <c r="A628" s="165"/>
      <c r="B628" s="165"/>
    </row>
    <row r="629" ht="12.75" customHeight="1">
      <c r="A629" s="165"/>
      <c r="B629" s="165"/>
    </row>
    <row r="630" ht="12.75" customHeight="1">
      <c r="A630" s="165"/>
      <c r="B630" s="165"/>
    </row>
    <row r="631" ht="12.75" customHeight="1">
      <c r="A631" s="165"/>
      <c r="B631" s="165"/>
    </row>
    <row r="632" ht="12.75" customHeight="1">
      <c r="A632" s="165"/>
      <c r="B632" s="165"/>
    </row>
    <row r="633" ht="12.75" customHeight="1">
      <c r="A633" s="165"/>
      <c r="B633" s="165"/>
    </row>
    <row r="634" ht="12.75" customHeight="1">
      <c r="A634" s="165"/>
      <c r="B634" s="165"/>
    </row>
    <row r="635" ht="12.75" customHeight="1">
      <c r="A635" s="165"/>
      <c r="B635" s="165"/>
    </row>
    <row r="636" ht="12.75" customHeight="1">
      <c r="A636" s="165"/>
      <c r="B636" s="165"/>
    </row>
    <row r="637" ht="12.75" customHeight="1">
      <c r="A637" s="165"/>
      <c r="B637" s="165"/>
    </row>
    <row r="638" ht="12.75" customHeight="1">
      <c r="A638" s="165"/>
      <c r="B638" s="165"/>
    </row>
    <row r="639" ht="12.75" customHeight="1">
      <c r="A639" s="165"/>
      <c r="B639" s="165"/>
    </row>
    <row r="640" ht="12.75" customHeight="1">
      <c r="A640" s="165"/>
      <c r="B640" s="165"/>
    </row>
    <row r="641" ht="12.75" customHeight="1">
      <c r="A641" s="165"/>
      <c r="B641" s="165"/>
    </row>
    <row r="642" ht="12.75" customHeight="1">
      <c r="A642" s="165"/>
      <c r="B642" s="165"/>
    </row>
    <row r="643" ht="12.75" customHeight="1">
      <c r="A643" s="165"/>
      <c r="B643" s="165"/>
    </row>
    <row r="644" ht="12.75" customHeight="1">
      <c r="A644" s="165"/>
      <c r="B644" s="165"/>
    </row>
    <row r="645" ht="12.75" customHeight="1">
      <c r="A645" s="165"/>
      <c r="B645" s="165"/>
    </row>
    <row r="646" ht="12.75" customHeight="1">
      <c r="A646" s="165"/>
      <c r="B646" s="165"/>
    </row>
    <row r="647" ht="12.75" customHeight="1">
      <c r="A647" s="165"/>
      <c r="B647" s="165"/>
    </row>
    <row r="648" ht="12.75" customHeight="1">
      <c r="A648" s="165"/>
      <c r="B648" s="165"/>
    </row>
    <row r="649" ht="12.75" customHeight="1">
      <c r="A649" s="165"/>
      <c r="B649" s="165"/>
    </row>
    <row r="650" ht="12.75" customHeight="1">
      <c r="A650" s="165"/>
      <c r="B650" s="165"/>
    </row>
    <row r="651" ht="12.75" customHeight="1">
      <c r="A651" s="165"/>
      <c r="B651" s="165"/>
    </row>
    <row r="652" ht="12.75" customHeight="1">
      <c r="A652" s="165"/>
      <c r="B652" s="165"/>
    </row>
    <row r="653" ht="12.75" customHeight="1">
      <c r="A653" s="165"/>
      <c r="B653" s="165"/>
    </row>
    <row r="654" ht="12.75" customHeight="1">
      <c r="A654" s="165"/>
      <c r="B654" s="165"/>
    </row>
    <row r="655" ht="12.75" customHeight="1">
      <c r="A655" s="165"/>
      <c r="B655" s="165"/>
    </row>
    <row r="656" ht="12.75" customHeight="1">
      <c r="A656" s="165"/>
      <c r="B656" s="165"/>
    </row>
    <row r="657" ht="12.75" customHeight="1">
      <c r="A657" s="165"/>
      <c r="B657" s="165"/>
    </row>
    <row r="658" ht="12.75" customHeight="1">
      <c r="A658" s="165"/>
      <c r="B658" s="165"/>
    </row>
    <row r="659" ht="12.75" customHeight="1">
      <c r="A659" s="165"/>
      <c r="B659" s="165"/>
    </row>
    <row r="660" ht="12.75" customHeight="1">
      <c r="A660" s="165"/>
      <c r="B660" s="165"/>
    </row>
    <row r="661" ht="12.75" customHeight="1">
      <c r="A661" s="165"/>
      <c r="B661" s="165"/>
    </row>
    <row r="662" ht="12.75" customHeight="1">
      <c r="A662" s="165"/>
      <c r="B662" s="165"/>
    </row>
    <row r="663" ht="12.75" customHeight="1">
      <c r="A663" s="165"/>
      <c r="B663" s="165"/>
    </row>
    <row r="664" ht="12.75" customHeight="1">
      <c r="A664" s="165"/>
      <c r="B664" s="165"/>
    </row>
    <row r="665" ht="12.75" customHeight="1">
      <c r="A665" s="165"/>
      <c r="B665" s="165"/>
    </row>
    <row r="666" ht="12.75" customHeight="1">
      <c r="A666" s="165"/>
      <c r="B666" s="165"/>
    </row>
    <row r="667" ht="12.75" customHeight="1">
      <c r="A667" s="165"/>
      <c r="B667" s="165"/>
    </row>
    <row r="668" ht="12.75" customHeight="1">
      <c r="A668" s="165"/>
      <c r="B668" s="165"/>
    </row>
    <row r="669" ht="12.75" customHeight="1">
      <c r="A669" s="165"/>
      <c r="B669" s="165"/>
    </row>
    <row r="670" ht="12.75" customHeight="1">
      <c r="A670" s="165"/>
      <c r="B670" s="165"/>
    </row>
    <row r="671" ht="12.75" customHeight="1">
      <c r="A671" s="165"/>
      <c r="B671" s="165"/>
    </row>
    <row r="672" ht="12.75" customHeight="1">
      <c r="A672" s="165"/>
      <c r="B672" s="165"/>
    </row>
    <row r="673" ht="12.75" customHeight="1">
      <c r="A673" s="165"/>
      <c r="B673" s="165"/>
    </row>
    <row r="674" ht="12.75" customHeight="1">
      <c r="A674" s="165"/>
      <c r="B674" s="165"/>
    </row>
    <row r="675" ht="12.75" customHeight="1">
      <c r="A675" s="165"/>
      <c r="B675" s="165"/>
    </row>
    <row r="676" ht="12.75" customHeight="1">
      <c r="A676" s="165"/>
      <c r="B676" s="165"/>
    </row>
    <row r="677" ht="12.75" customHeight="1">
      <c r="A677" s="165"/>
      <c r="B677" s="165"/>
    </row>
    <row r="678" ht="12.75" customHeight="1">
      <c r="A678" s="165"/>
      <c r="B678" s="165"/>
    </row>
    <row r="679" ht="12.75" customHeight="1">
      <c r="A679" s="165"/>
      <c r="B679" s="165"/>
    </row>
    <row r="680" ht="12.75" customHeight="1">
      <c r="A680" s="165"/>
      <c r="B680" s="165"/>
    </row>
    <row r="681" ht="12.75" customHeight="1">
      <c r="A681" s="165"/>
      <c r="B681" s="165"/>
    </row>
    <row r="682" ht="12.75" customHeight="1">
      <c r="A682" s="165"/>
      <c r="B682" s="165"/>
    </row>
    <row r="683" ht="12.75" customHeight="1">
      <c r="A683" s="165"/>
      <c r="B683" s="165"/>
    </row>
    <row r="684" ht="12.75" customHeight="1">
      <c r="A684" s="165"/>
      <c r="B684" s="165"/>
    </row>
    <row r="685" ht="12.75" customHeight="1">
      <c r="A685" s="165"/>
      <c r="B685" s="165"/>
    </row>
    <row r="686" ht="12.75" customHeight="1">
      <c r="A686" s="165"/>
      <c r="B686" s="165"/>
    </row>
    <row r="687" ht="12.75" customHeight="1">
      <c r="A687" s="165"/>
      <c r="B687" s="165"/>
    </row>
    <row r="688" ht="12.75" customHeight="1">
      <c r="A688" s="165"/>
      <c r="B688" s="165"/>
    </row>
    <row r="689" ht="12.75" customHeight="1">
      <c r="A689" s="165"/>
      <c r="B689" s="165"/>
    </row>
    <row r="690" ht="12.75" customHeight="1">
      <c r="A690" s="165"/>
      <c r="B690" s="165"/>
    </row>
    <row r="691" ht="12.75" customHeight="1">
      <c r="A691" s="165"/>
      <c r="B691" s="165"/>
    </row>
    <row r="692" ht="12.75" customHeight="1">
      <c r="A692" s="165"/>
      <c r="B692" s="165"/>
    </row>
    <row r="693" ht="12.75" customHeight="1">
      <c r="A693" s="165"/>
      <c r="B693" s="165"/>
    </row>
    <row r="694" ht="12.75" customHeight="1">
      <c r="A694" s="165"/>
      <c r="B694" s="165"/>
    </row>
    <row r="695" ht="12.75" customHeight="1">
      <c r="A695" s="165"/>
      <c r="B695" s="165"/>
    </row>
    <row r="696" ht="12.75" customHeight="1">
      <c r="A696" s="165"/>
      <c r="B696" s="165"/>
    </row>
    <row r="697" ht="12.75" customHeight="1">
      <c r="A697" s="165"/>
      <c r="B697" s="165"/>
    </row>
    <row r="698" ht="12.75" customHeight="1">
      <c r="A698" s="165"/>
      <c r="B698" s="165"/>
    </row>
    <row r="699" ht="12.75" customHeight="1">
      <c r="A699" s="165"/>
      <c r="B699" s="165"/>
    </row>
    <row r="700" ht="12.75" customHeight="1">
      <c r="A700" s="165"/>
      <c r="B700" s="165"/>
    </row>
    <row r="701" ht="12.75" customHeight="1">
      <c r="A701" s="165"/>
      <c r="B701" s="165"/>
    </row>
    <row r="702" ht="12.75" customHeight="1">
      <c r="A702" s="165"/>
      <c r="B702" s="165"/>
    </row>
    <row r="703" ht="12.75" customHeight="1">
      <c r="A703" s="165"/>
      <c r="B703" s="165"/>
    </row>
    <row r="704" ht="12.75" customHeight="1">
      <c r="A704" s="165"/>
      <c r="B704" s="165"/>
    </row>
    <row r="705" ht="12.75" customHeight="1">
      <c r="A705" s="165"/>
      <c r="B705" s="165"/>
    </row>
    <row r="706" ht="12.75" customHeight="1">
      <c r="A706" s="165"/>
      <c r="B706" s="165"/>
    </row>
    <row r="707" ht="12.75" customHeight="1">
      <c r="A707" s="165"/>
      <c r="B707" s="165"/>
    </row>
    <row r="708" ht="12.75" customHeight="1">
      <c r="A708" s="165"/>
      <c r="B708" s="165"/>
    </row>
    <row r="709" ht="12.75" customHeight="1">
      <c r="A709" s="165"/>
      <c r="B709" s="165"/>
    </row>
    <row r="710" ht="12.75" customHeight="1">
      <c r="A710" s="165"/>
      <c r="B710" s="165"/>
    </row>
    <row r="711" ht="12.75" customHeight="1">
      <c r="A711" s="165"/>
      <c r="B711" s="165"/>
    </row>
    <row r="712" ht="12.75" customHeight="1">
      <c r="A712" s="165"/>
      <c r="B712" s="165"/>
    </row>
    <row r="713" ht="12.75" customHeight="1">
      <c r="A713" s="165"/>
      <c r="B713" s="165"/>
    </row>
    <row r="714" ht="12.75" customHeight="1">
      <c r="A714" s="165"/>
      <c r="B714" s="165"/>
    </row>
    <row r="715" ht="12.75" customHeight="1">
      <c r="A715" s="165"/>
      <c r="B715" s="165"/>
    </row>
    <row r="716" ht="12.75" customHeight="1">
      <c r="A716" s="165"/>
      <c r="B716" s="165"/>
    </row>
    <row r="717" ht="12.75" customHeight="1">
      <c r="A717" s="165"/>
      <c r="B717" s="165"/>
    </row>
    <row r="718" ht="12.75" customHeight="1">
      <c r="A718" s="165"/>
      <c r="B718" s="165"/>
    </row>
    <row r="719" ht="12.75" customHeight="1">
      <c r="A719" s="165"/>
      <c r="B719" s="165"/>
    </row>
    <row r="720" ht="12.75" customHeight="1">
      <c r="A720" s="165"/>
      <c r="B720" s="165"/>
    </row>
    <row r="721" ht="12.75" customHeight="1">
      <c r="A721" s="165"/>
      <c r="B721" s="165"/>
    </row>
    <row r="722" ht="12.75" customHeight="1">
      <c r="A722" s="165"/>
      <c r="B722" s="165"/>
    </row>
    <row r="723" ht="12.75" customHeight="1">
      <c r="A723" s="165"/>
      <c r="B723" s="165"/>
    </row>
    <row r="724" ht="12.75" customHeight="1">
      <c r="A724" s="165"/>
      <c r="B724" s="165"/>
    </row>
    <row r="725" ht="12.75" customHeight="1">
      <c r="A725" s="165"/>
      <c r="B725" s="165"/>
    </row>
    <row r="726" ht="12.75" customHeight="1">
      <c r="A726" s="165"/>
      <c r="B726" s="165"/>
    </row>
    <row r="727" ht="12.75" customHeight="1">
      <c r="A727" s="165"/>
      <c r="B727" s="165"/>
    </row>
    <row r="728" ht="12.75" customHeight="1">
      <c r="A728" s="165"/>
      <c r="B728" s="165"/>
    </row>
    <row r="729" ht="12.75" customHeight="1">
      <c r="A729" s="165"/>
      <c r="B729" s="165"/>
    </row>
    <row r="730" ht="12.75" customHeight="1">
      <c r="A730" s="165"/>
      <c r="B730" s="165"/>
    </row>
    <row r="731" ht="12.75" customHeight="1">
      <c r="A731" s="165"/>
      <c r="B731" s="165"/>
    </row>
    <row r="732" ht="12.75" customHeight="1">
      <c r="A732" s="165"/>
      <c r="B732" s="165"/>
    </row>
    <row r="733" ht="12.75" customHeight="1">
      <c r="A733" s="165"/>
      <c r="B733" s="165"/>
    </row>
    <row r="734" ht="12.75" customHeight="1">
      <c r="A734" s="165"/>
      <c r="B734" s="165"/>
    </row>
    <row r="735" ht="12.75" customHeight="1">
      <c r="A735" s="165"/>
      <c r="B735" s="165"/>
    </row>
    <row r="736" ht="12.75" customHeight="1">
      <c r="A736" s="165"/>
      <c r="B736" s="165"/>
    </row>
    <row r="737" ht="12.75" customHeight="1">
      <c r="A737" s="165"/>
      <c r="B737" s="165"/>
    </row>
    <row r="738" ht="12.75" customHeight="1">
      <c r="A738" s="165"/>
      <c r="B738" s="165"/>
    </row>
    <row r="739" ht="12.75" customHeight="1">
      <c r="A739" s="165"/>
      <c r="B739" s="165"/>
    </row>
    <row r="740" ht="12.75" customHeight="1">
      <c r="A740" s="165"/>
      <c r="B740" s="165"/>
    </row>
    <row r="741" ht="12.75" customHeight="1">
      <c r="A741" s="165"/>
      <c r="B741" s="165"/>
    </row>
    <row r="742" ht="12.75" customHeight="1">
      <c r="A742" s="165"/>
      <c r="B742" s="165"/>
    </row>
    <row r="743" ht="12.75" customHeight="1">
      <c r="A743" s="165"/>
      <c r="B743" s="165"/>
    </row>
    <row r="744" ht="12.75" customHeight="1">
      <c r="A744" s="165"/>
      <c r="B744" s="165"/>
    </row>
    <row r="745" ht="12.75" customHeight="1">
      <c r="A745" s="165"/>
      <c r="B745" s="165"/>
    </row>
    <row r="746" ht="12.75" customHeight="1">
      <c r="A746" s="165"/>
      <c r="B746" s="165"/>
    </row>
    <row r="747" ht="12.75" customHeight="1">
      <c r="A747" s="165"/>
      <c r="B747" s="165"/>
    </row>
    <row r="748" ht="12.75" customHeight="1">
      <c r="A748" s="165"/>
      <c r="B748" s="165"/>
    </row>
    <row r="749" ht="12.75" customHeight="1">
      <c r="A749" s="165"/>
      <c r="B749" s="165"/>
    </row>
    <row r="750" ht="12.75" customHeight="1">
      <c r="A750" s="165"/>
      <c r="B750" s="165"/>
    </row>
    <row r="751" ht="12.75" customHeight="1">
      <c r="A751" s="165"/>
      <c r="B751" s="165"/>
    </row>
    <row r="752" ht="12.75" customHeight="1">
      <c r="A752" s="165"/>
      <c r="B752" s="165"/>
    </row>
    <row r="753" ht="12.75" customHeight="1">
      <c r="A753" s="165"/>
      <c r="B753" s="165"/>
    </row>
    <row r="754" ht="12.75" customHeight="1">
      <c r="A754" s="165"/>
      <c r="B754" s="165"/>
    </row>
    <row r="755" ht="12.75" customHeight="1">
      <c r="A755" s="165"/>
      <c r="B755" s="165"/>
    </row>
    <row r="756" ht="12.75" customHeight="1">
      <c r="A756" s="165"/>
      <c r="B756" s="165"/>
    </row>
    <row r="757" ht="12.75" customHeight="1">
      <c r="A757" s="165"/>
      <c r="B757" s="165"/>
    </row>
    <row r="758" ht="12.75" customHeight="1">
      <c r="A758" s="165"/>
      <c r="B758" s="165"/>
    </row>
    <row r="759" ht="12.75" customHeight="1">
      <c r="A759" s="165"/>
      <c r="B759" s="165"/>
    </row>
    <row r="760" ht="12.75" customHeight="1">
      <c r="A760" s="165"/>
      <c r="B760" s="165"/>
    </row>
    <row r="761" ht="12.75" customHeight="1">
      <c r="A761" s="165"/>
      <c r="B761" s="165"/>
    </row>
    <row r="762" ht="12.75" customHeight="1">
      <c r="A762" s="165"/>
      <c r="B762" s="165"/>
    </row>
    <row r="763" ht="12.75" customHeight="1">
      <c r="A763" s="165"/>
      <c r="B763" s="165"/>
    </row>
    <row r="764" ht="12.75" customHeight="1">
      <c r="A764" s="165"/>
      <c r="B764" s="165"/>
    </row>
    <row r="765" ht="12.75" customHeight="1">
      <c r="A765" s="165"/>
      <c r="B765" s="165"/>
    </row>
    <row r="766" ht="12.75" customHeight="1">
      <c r="A766" s="165"/>
      <c r="B766" s="165"/>
    </row>
    <row r="767" ht="12.75" customHeight="1">
      <c r="A767" s="165"/>
      <c r="B767" s="165"/>
    </row>
    <row r="768" ht="12.75" customHeight="1">
      <c r="A768" s="165"/>
      <c r="B768" s="165"/>
    </row>
    <row r="769" ht="12.75" customHeight="1">
      <c r="A769" s="165"/>
      <c r="B769" s="165"/>
    </row>
    <row r="770" ht="12.75" customHeight="1">
      <c r="A770" s="165"/>
      <c r="B770" s="165"/>
    </row>
    <row r="771" ht="12.75" customHeight="1">
      <c r="A771" s="165"/>
      <c r="B771" s="165"/>
    </row>
    <row r="772" ht="12.75" customHeight="1">
      <c r="A772" s="165"/>
      <c r="B772" s="165"/>
    </row>
    <row r="773" ht="12.75" customHeight="1">
      <c r="A773" s="165"/>
      <c r="B773" s="165"/>
    </row>
    <row r="774" ht="12.75" customHeight="1">
      <c r="A774" s="165"/>
      <c r="B774" s="165"/>
    </row>
    <row r="775" ht="12.75" customHeight="1">
      <c r="A775" s="165"/>
      <c r="B775" s="165"/>
    </row>
    <row r="776" ht="12.75" customHeight="1">
      <c r="A776" s="165"/>
      <c r="B776" s="165"/>
    </row>
    <row r="777" ht="12.75" customHeight="1">
      <c r="A777" s="165"/>
      <c r="B777" s="165"/>
    </row>
    <row r="778" ht="12.75" customHeight="1">
      <c r="A778" s="165"/>
      <c r="B778" s="165"/>
    </row>
    <row r="779" ht="12.75" customHeight="1">
      <c r="A779" s="165"/>
      <c r="B779" s="165"/>
    </row>
    <row r="780" ht="12.75" customHeight="1">
      <c r="A780" s="165"/>
      <c r="B780" s="165"/>
    </row>
    <row r="781" ht="12.75" customHeight="1">
      <c r="A781" s="165"/>
      <c r="B781" s="165"/>
    </row>
    <row r="782" ht="12.75" customHeight="1">
      <c r="A782" s="165"/>
      <c r="B782" s="165"/>
    </row>
    <row r="783" ht="12.75" customHeight="1">
      <c r="A783" s="165"/>
      <c r="B783" s="165"/>
    </row>
    <row r="784" ht="12.75" customHeight="1">
      <c r="A784" s="165"/>
      <c r="B784" s="165"/>
    </row>
    <row r="785" ht="12.75" customHeight="1">
      <c r="A785" s="165"/>
      <c r="B785" s="165"/>
    </row>
    <row r="786" ht="12.75" customHeight="1">
      <c r="A786" s="165"/>
      <c r="B786" s="165"/>
    </row>
    <row r="787" ht="12.75" customHeight="1">
      <c r="A787" s="165"/>
      <c r="B787" s="165"/>
    </row>
    <row r="788" ht="12.75" customHeight="1">
      <c r="A788" s="165"/>
      <c r="B788" s="165"/>
    </row>
    <row r="789" ht="12.75" customHeight="1">
      <c r="A789" s="165"/>
      <c r="B789" s="165"/>
    </row>
    <row r="790" ht="12.75" customHeight="1">
      <c r="A790" s="165"/>
      <c r="B790" s="165"/>
    </row>
    <row r="791" ht="12.75" customHeight="1">
      <c r="A791" s="165"/>
      <c r="B791" s="165"/>
    </row>
    <row r="792" ht="12.75" customHeight="1">
      <c r="A792" s="165"/>
      <c r="B792" s="165"/>
    </row>
    <row r="793" ht="12.75" customHeight="1">
      <c r="A793" s="165"/>
      <c r="B793" s="165"/>
    </row>
    <row r="794" ht="12.75" customHeight="1">
      <c r="A794" s="165"/>
      <c r="B794" s="165"/>
    </row>
    <row r="795" ht="12.75" customHeight="1">
      <c r="A795" s="165"/>
      <c r="B795" s="165"/>
    </row>
    <row r="796" ht="12.75" customHeight="1">
      <c r="A796" s="165"/>
      <c r="B796" s="165"/>
    </row>
    <row r="797" ht="12.75" customHeight="1">
      <c r="A797" s="165"/>
      <c r="B797" s="165"/>
    </row>
    <row r="798" ht="12.75" customHeight="1">
      <c r="A798" s="165"/>
      <c r="B798" s="165"/>
    </row>
    <row r="799" ht="12.75" customHeight="1">
      <c r="A799" s="165"/>
      <c r="B799" s="165"/>
    </row>
    <row r="800" ht="12.75" customHeight="1">
      <c r="A800" s="165"/>
      <c r="B800" s="165"/>
    </row>
    <row r="801" ht="12.75" customHeight="1">
      <c r="A801" s="165"/>
      <c r="B801" s="165"/>
    </row>
    <row r="802" ht="12.75" customHeight="1">
      <c r="A802" s="165"/>
      <c r="B802" s="165"/>
    </row>
    <row r="803" ht="12.75" customHeight="1">
      <c r="A803" s="165"/>
      <c r="B803" s="165"/>
    </row>
    <row r="804" ht="12.75" customHeight="1">
      <c r="A804" s="165"/>
      <c r="B804" s="165"/>
    </row>
    <row r="805" ht="12.75" customHeight="1">
      <c r="A805" s="165"/>
      <c r="B805" s="165"/>
    </row>
    <row r="806" ht="12.75" customHeight="1">
      <c r="A806" s="165"/>
      <c r="B806" s="165"/>
    </row>
    <row r="807" ht="12.75" customHeight="1">
      <c r="A807" s="165"/>
      <c r="B807" s="165"/>
    </row>
    <row r="808" ht="12.75" customHeight="1">
      <c r="A808" s="165"/>
      <c r="B808" s="165"/>
    </row>
    <row r="809" ht="12.75" customHeight="1">
      <c r="A809" s="165"/>
      <c r="B809" s="165"/>
    </row>
    <row r="810" ht="12.75" customHeight="1">
      <c r="A810" s="165"/>
      <c r="B810" s="165"/>
    </row>
    <row r="811" ht="12.75" customHeight="1">
      <c r="A811" s="165"/>
      <c r="B811" s="165"/>
    </row>
    <row r="812" ht="12.75" customHeight="1">
      <c r="A812" s="165"/>
      <c r="B812" s="165"/>
    </row>
    <row r="813" ht="12.75" customHeight="1">
      <c r="A813" s="165"/>
      <c r="B813" s="165"/>
    </row>
    <row r="814" ht="12.75" customHeight="1">
      <c r="A814" s="165"/>
      <c r="B814" s="165"/>
    </row>
    <row r="815" ht="12.75" customHeight="1">
      <c r="A815" s="165"/>
      <c r="B815" s="165"/>
    </row>
    <row r="816" ht="12.75" customHeight="1">
      <c r="A816" s="165"/>
      <c r="B816" s="165"/>
    </row>
    <row r="817" ht="12.75" customHeight="1">
      <c r="A817" s="165"/>
      <c r="B817" s="165"/>
    </row>
    <row r="818" ht="12.75" customHeight="1">
      <c r="A818" s="165"/>
      <c r="B818" s="165"/>
    </row>
    <row r="819" ht="12.75" customHeight="1">
      <c r="A819" s="165"/>
      <c r="B819" s="165"/>
    </row>
    <row r="820" ht="12.75" customHeight="1">
      <c r="A820" s="165"/>
      <c r="B820" s="165"/>
    </row>
    <row r="821" ht="12.75" customHeight="1">
      <c r="A821" s="165"/>
      <c r="B821" s="165"/>
    </row>
    <row r="822" ht="12.75" customHeight="1">
      <c r="A822" s="165"/>
      <c r="B822" s="165"/>
    </row>
    <row r="823" ht="12.75" customHeight="1">
      <c r="A823" s="165"/>
      <c r="B823" s="165"/>
    </row>
    <row r="824" ht="12.75" customHeight="1">
      <c r="A824" s="165"/>
      <c r="B824" s="165"/>
    </row>
    <row r="825" ht="12.75" customHeight="1">
      <c r="A825" s="165"/>
      <c r="B825" s="165"/>
    </row>
    <row r="826" ht="12.75" customHeight="1">
      <c r="A826" s="165"/>
      <c r="B826" s="165"/>
    </row>
    <row r="827" ht="12.75" customHeight="1">
      <c r="A827" s="165"/>
      <c r="B827" s="165"/>
    </row>
    <row r="828" ht="12.75" customHeight="1">
      <c r="A828" s="165"/>
      <c r="B828" s="165"/>
    </row>
    <row r="829" ht="12.75" customHeight="1">
      <c r="A829" s="165"/>
      <c r="B829" s="165"/>
    </row>
    <row r="830" ht="12.75" customHeight="1">
      <c r="A830" s="165"/>
      <c r="B830" s="165"/>
    </row>
    <row r="831" ht="12.75" customHeight="1">
      <c r="A831" s="165"/>
      <c r="B831" s="165"/>
    </row>
    <row r="832" ht="12.75" customHeight="1">
      <c r="A832" s="165"/>
      <c r="B832" s="165"/>
    </row>
    <row r="833" ht="12.75" customHeight="1">
      <c r="A833" s="165"/>
      <c r="B833" s="165"/>
    </row>
    <row r="834" ht="12.75" customHeight="1">
      <c r="A834" s="165"/>
      <c r="B834" s="165"/>
    </row>
    <row r="835" ht="12.75" customHeight="1">
      <c r="A835" s="165"/>
      <c r="B835" s="165"/>
    </row>
    <row r="836" ht="12.75" customHeight="1">
      <c r="A836" s="165"/>
      <c r="B836" s="165"/>
    </row>
    <row r="837" ht="12.75" customHeight="1">
      <c r="A837" s="165"/>
      <c r="B837" s="165"/>
    </row>
    <row r="838" ht="12.75" customHeight="1">
      <c r="A838" s="165"/>
      <c r="B838" s="165"/>
    </row>
    <row r="839" ht="12.75" customHeight="1">
      <c r="A839" s="165"/>
      <c r="B839" s="165"/>
    </row>
    <row r="840" ht="12.75" customHeight="1">
      <c r="A840" s="165"/>
      <c r="B840" s="165"/>
    </row>
    <row r="841" ht="12.75" customHeight="1">
      <c r="A841" s="165"/>
      <c r="B841" s="165"/>
    </row>
    <row r="842" ht="12.75" customHeight="1">
      <c r="A842" s="165"/>
      <c r="B842" s="165"/>
    </row>
    <row r="843" ht="12.75" customHeight="1">
      <c r="A843" s="165"/>
      <c r="B843" s="165"/>
    </row>
    <row r="844" ht="12.75" customHeight="1">
      <c r="A844" s="165"/>
      <c r="B844" s="165"/>
    </row>
    <row r="845" ht="12.75" customHeight="1">
      <c r="A845" s="165"/>
      <c r="B845" s="165"/>
    </row>
    <row r="846" ht="12.75" customHeight="1">
      <c r="A846" s="165"/>
      <c r="B846" s="165"/>
    </row>
    <row r="847" ht="12.75" customHeight="1">
      <c r="A847" s="165"/>
      <c r="B847" s="165"/>
    </row>
    <row r="848" ht="12.75" customHeight="1">
      <c r="A848" s="165"/>
      <c r="B848" s="165"/>
    </row>
    <row r="849" ht="12.75" customHeight="1">
      <c r="A849" s="165"/>
      <c r="B849" s="165"/>
    </row>
    <row r="850" ht="12.75" customHeight="1">
      <c r="A850" s="165"/>
      <c r="B850" s="165"/>
    </row>
    <row r="851" ht="12.75" customHeight="1">
      <c r="A851" s="165"/>
      <c r="B851" s="165"/>
    </row>
    <row r="852" ht="12.75" customHeight="1">
      <c r="A852" s="165"/>
      <c r="B852" s="165"/>
    </row>
    <row r="853" ht="12.75" customHeight="1">
      <c r="A853" s="165"/>
      <c r="B853" s="165"/>
    </row>
    <row r="854" ht="12.75" customHeight="1">
      <c r="A854" s="165"/>
      <c r="B854" s="165"/>
    </row>
    <row r="855" ht="12.75" customHeight="1">
      <c r="A855" s="165"/>
      <c r="B855" s="165"/>
    </row>
    <row r="856" ht="12.75" customHeight="1">
      <c r="A856" s="165"/>
      <c r="B856" s="165"/>
    </row>
    <row r="857" ht="12.75" customHeight="1">
      <c r="A857" s="165"/>
      <c r="B857" s="165"/>
    </row>
    <row r="858" ht="12.75" customHeight="1">
      <c r="A858" s="165"/>
      <c r="B858" s="165"/>
    </row>
    <row r="859" ht="12.75" customHeight="1">
      <c r="A859" s="165"/>
      <c r="B859" s="165"/>
    </row>
    <row r="860" ht="12.75" customHeight="1">
      <c r="A860" s="165"/>
      <c r="B860" s="165"/>
    </row>
    <row r="861" ht="12.75" customHeight="1">
      <c r="A861" s="165"/>
      <c r="B861" s="165"/>
    </row>
    <row r="862" ht="12.75" customHeight="1">
      <c r="A862" s="165"/>
      <c r="B862" s="165"/>
    </row>
    <row r="863" ht="12.75" customHeight="1">
      <c r="A863" s="165"/>
      <c r="B863" s="165"/>
    </row>
    <row r="864" ht="12.75" customHeight="1">
      <c r="A864" s="165"/>
      <c r="B864" s="165"/>
    </row>
    <row r="865" ht="12.75" customHeight="1">
      <c r="A865" s="165"/>
      <c r="B865" s="165"/>
    </row>
    <row r="866" ht="12.75" customHeight="1">
      <c r="A866" s="165"/>
      <c r="B866" s="165"/>
    </row>
    <row r="867" ht="12.75" customHeight="1">
      <c r="A867" s="165"/>
      <c r="B867" s="165"/>
    </row>
    <row r="868" ht="12.75" customHeight="1">
      <c r="A868" s="165"/>
      <c r="B868" s="165"/>
    </row>
    <row r="869" ht="12.75" customHeight="1">
      <c r="A869" s="165"/>
      <c r="B869" s="165"/>
    </row>
    <row r="870" ht="12.75" customHeight="1">
      <c r="A870" s="165"/>
      <c r="B870" s="165"/>
    </row>
    <row r="871" ht="12.75" customHeight="1">
      <c r="A871" s="165"/>
      <c r="B871" s="165"/>
    </row>
    <row r="872" ht="12.75" customHeight="1">
      <c r="A872" s="165"/>
      <c r="B872" s="165"/>
    </row>
    <row r="873" ht="12.75" customHeight="1">
      <c r="A873" s="165"/>
      <c r="B873" s="165"/>
    </row>
    <row r="874" ht="12.75" customHeight="1">
      <c r="A874" s="165"/>
      <c r="B874" s="165"/>
    </row>
    <row r="875" ht="12.75" customHeight="1">
      <c r="A875" s="165"/>
      <c r="B875" s="165"/>
    </row>
    <row r="876" ht="12.75" customHeight="1">
      <c r="A876" s="165"/>
      <c r="B876" s="165"/>
    </row>
    <row r="877" ht="12.75" customHeight="1">
      <c r="A877" s="165"/>
      <c r="B877" s="165"/>
    </row>
    <row r="878" ht="12.75" customHeight="1">
      <c r="A878" s="165"/>
      <c r="B878" s="165"/>
    </row>
    <row r="879" ht="12.75" customHeight="1">
      <c r="A879" s="165"/>
      <c r="B879" s="165"/>
    </row>
    <row r="880" ht="12.75" customHeight="1">
      <c r="A880" s="165"/>
      <c r="B880" s="165"/>
    </row>
    <row r="881" ht="12.75" customHeight="1">
      <c r="A881" s="165"/>
      <c r="B881" s="165"/>
    </row>
    <row r="882" ht="12.75" customHeight="1">
      <c r="A882" s="165"/>
      <c r="B882" s="165"/>
    </row>
    <row r="883" ht="12.75" customHeight="1">
      <c r="A883" s="165"/>
      <c r="B883" s="165"/>
    </row>
    <row r="884" ht="12.75" customHeight="1">
      <c r="A884" s="165"/>
      <c r="B884" s="165"/>
    </row>
    <row r="885" ht="12.75" customHeight="1">
      <c r="A885" s="165"/>
      <c r="B885" s="165"/>
    </row>
    <row r="886" ht="12.75" customHeight="1">
      <c r="A886" s="165"/>
      <c r="B886" s="165"/>
    </row>
    <row r="887" ht="12.75" customHeight="1">
      <c r="A887" s="165"/>
      <c r="B887" s="165"/>
    </row>
    <row r="888" ht="12.75" customHeight="1">
      <c r="A888" s="165"/>
      <c r="B888" s="165"/>
    </row>
    <row r="889" ht="12.75" customHeight="1">
      <c r="A889" s="165"/>
      <c r="B889" s="165"/>
    </row>
    <row r="890" ht="12.75" customHeight="1">
      <c r="A890" s="165"/>
      <c r="B890" s="165"/>
    </row>
    <row r="891" ht="12.75" customHeight="1">
      <c r="A891" s="165"/>
      <c r="B891" s="165"/>
    </row>
    <row r="892" ht="12.75" customHeight="1">
      <c r="A892" s="165"/>
      <c r="B892" s="165"/>
    </row>
    <row r="893" ht="12.75" customHeight="1">
      <c r="A893" s="165"/>
      <c r="B893" s="165"/>
    </row>
    <row r="894" ht="12.75" customHeight="1">
      <c r="A894" s="165"/>
      <c r="B894" s="165"/>
    </row>
    <row r="895" ht="12.75" customHeight="1">
      <c r="A895" s="165"/>
      <c r="B895" s="165"/>
    </row>
    <row r="896" ht="12.75" customHeight="1">
      <c r="A896" s="165"/>
      <c r="B896" s="165"/>
    </row>
    <row r="897" ht="12.75" customHeight="1">
      <c r="A897" s="165"/>
      <c r="B897" s="165"/>
    </row>
    <row r="898" ht="12.75" customHeight="1">
      <c r="A898" s="165"/>
      <c r="B898" s="165"/>
    </row>
    <row r="899" ht="12.75" customHeight="1">
      <c r="A899" s="165"/>
      <c r="B899" s="165"/>
    </row>
    <row r="900" ht="12.75" customHeight="1">
      <c r="A900" s="165"/>
      <c r="B900" s="165"/>
    </row>
    <row r="901" ht="12.75" customHeight="1">
      <c r="A901" s="165"/>
      <c r="B901" s="165"/>
    </row>
    <row r="902" ht="12.75" customHeight="1">
      <c r="A902" s="165"/>
      <c r="B902" s="165"/>
    </row>
    <row r="903" ht="12.75" customHeight="1">
      <c r="A903" s="165"/>
      <c r="B903" s="165"/>
    </row>
    <row r="904" ht="12.75" customHeight="1">
      <c r="A904" s="165"/>
      <c r="B904" s="165"/>
    </row>
    <row r="905" ht="12.75" customHeight="1">
      <c r="A905" s="165"/>
      <c r="B905" s="165"/>
    </row>
    <row r="906" ht="12.75" customHeight="1">
      <c r="A906" s="165"/>
      <c r="B906" s="165"/>
    </row>
    <row r="907" ht="12.75" customHeight="1">
      <c r="A907" s="165"/>
      <c r="B907" s="165"/>
    </row>
    <row r="908" ht="12.75" customHeight="1">
      <c r="A908" s="165"/>
      <c r="B908" s="165"/>
    </row>
    <row r="909" ht="12.75" customHeight="1">
      <c r="A909" s="165"/>
      <c r="B909" s="165"/>
    </row>
    <row r="910" ht="12.75" customHeight="1">
      <c r="A910" s="165"/>
      <c r="B910" s="165"/>
    </row>
    <row r="911" ht="12.75" customHeight="1">
      <c r="A911" s="165"/>
      <c r="B911" s="165"/>
    </row>
    <row r="912" ht="12.75" customHeight="1">
      <c r="A912" s="165"/>
      <c r="B912" s="165"/>
    </row>
    <row r="913" ht="12.75" customHeight="1">
      <c r="A913" s="165"/>
      <c r="B913" s="165"/>
    </row>
    <row r="914" ht="12.75" customHeight="1">
      <c r="A914" s="165"/>
      <c r="B914" s="165"/>
    </row>
    <row r="915" ht="12.75" customHeight="1">
      <c r="A915" s="165"/>
      <c r="B915" s="165"/>
    </row>
    <row r="916" ht="12.75" customHeight="1">
      <c r="A916" s="165"/>
      <c r="B916" s="165"/>
    </row>
    <row r="917" ht="12.75" customHeight="1">
      <c r="A917" s="165"/>
      <c r="B917" s="165"/>
    </row>
    <row r="918" ht="12.75" customHeight="1">
      <c r="A918" s="165"/>
      <c r="B918" s="165"/>
    </row>
    <row r="919" ht="12.75" customHeight="1">
      <c r="A919" s="165"/>
      <c r="B919" s="165"/>
    </row>
    <row r="920" ht="12.75" customHeight="1">
      <c r="A920" s="165"/>
      <c r="B920" s="165"/>
    </row>
    <row r="921" ht="12.75" customHeight="1">
      <c r="A921" s="165"/>
      <c r="B921" s="165"/>
    </row>
    <row r="922" ht="12.75" customHeight="1">
      <c r="A922" s="165"/>
      <c r="B922" s="165"/>
    </row>
    <row r="923" ht="12.75" customHeight="1">
      <c r="A923" s="165"/>
      <c r="B923" s="165"/>
    </row>
    <row r="924" ht="12.75" customHeight="1">
      <c r="A924" s="165"/>
      <c r="B924" s="165"/>
    </row>
    <row r="925" ht="12.75" customHeight="1">
      <c r="A925" s="165"/>
      <c r="B925" s="165"/>
    </row>
    <row r="926" ht="12.75" customHeight="1">
      <c r="A926" s="165"/>
      <c r="B926" s="165"/>
    </row>
    <row r="927" ht="12.75" customHeight="1">
      <c r="A927" s="165"/>
      <c r="B927" s="165"/>
    </row>
    <row r="928" ht="12.75" customHeight="1">
      <c r="A928" s="165"/>
      <c r="B928" s="165"/>
    </row>
    <row r="929" ht="12.75" customHeight="1">
      <c r="A929" s="165"/>
      <c r="B929" s="165"/>
    </row>
    <row r="930" ht="12.75" customHeight="1">
      <c r="A930" s="165"/>
      <c r="B930" s="165"/>
    </row>
    <row r="931" ht="12.75" customHeight="1">
      <c r="A931" s="165"/>
      <c r="B931" s="165"/>
    </row>
    <row r="932" ht="12.75" customHeight="1">
      <c r="A932" s="165"/>
      <c r="B932" s="165"/>
    </row>
    <row r="933" ht="12.75" customHeight="1">
      <c r="A933" s="165"/>
      <c r="B933" s="165"/>
    </row>
    <row r="934" ht="12.75" customHeight="1">
      <c r="A934" s="165"/>
      <c r="B934" s="165"/>
    </row>
    <row r="935" ht="12.75" customHeight="1">
      <c r="A935" s="165"/>
      <c r="B935" s="165"/>
    </row>
    <row r="936" ht="12.75" customHeight="1">
      <c r="A936" s="165"/>
      <c r="B936" s="165"/>
    </row>
    <row r="937" ht="12.75" customHeight="1">
      <c r="A937" s="165"/>
      <c r="B937" s="165"/>
    </row>
    <row r="938" ht="12.75" customHeight="1">
      <c r="A938" s="165"/>
      <c r="B938" s="165"/>
    </row>
    <row r="939" ht="12.75" customHeight="1">
      <c r="A939" s="165"/>
      <c r="B939" s="165"/>
    </row>
    <row r="940" ht="12.75" customHeight="1">
      <c r="A940" s="165"/>
      <c r="B940" s="165"/>
    </row>
    <row r="941" ht="12.75" customHeight="1">
      <c r="A941" s="165"/>
      <c r="B941" s="165"/>
    </row>
    <row r="942" ht="12.75" customHeight="1">
      <c r="A942" s="165"/>
      <c r="B942" s="165"/>
    </row>
    <row r="943" ht="12.75" customHeight="1">
      <c r="A943" s="165"/>
      <c r="B943" s="165"/>
    </row>
    <row r="944" ht="12.75" customHeight="1">
      <c r="A944" s="165"/>
      <c r="B944" s="165"/>
    </row>
    <row r="945" ht="12.75" customHeight="1">
      <c r="A945" s="165"/>
      <c r="B945" s="165"/>
    </row>
    <row r="946" ht="12.75" customHeight="1">
      <c r="A946" s="165"/>
      <c r="B946" s="165"/>
    </row>
    <row r="947" ht="12.75" customHeight="1">
      <c r="A947" s="165"/>
      <c r="B947" s="165"/>
    </row>
    <row r="948" ht="12.75" customHeight="1">
      <c r="A948" s="165"/>
      <c r="B948" s="165"/>
    </row>
    <row r="949" ht="12.75" customHeight="1">
      <c r="A949" s="165"/>
      <c r="B949" s="165"/>
    </row>
    <row r="950" ht="12.75" customHeight="1">
      <c r="A950" s="165"/>
      <c r="B950" s="165"/>
    </row>
    <row r="951" ht="12.75" customHeight="1">
      <c r="A951" s="165"/>
      <c r="B951" s="165"/>
    </row>
    <row r="952" ht="12.75" customHeight="1">
      <c r="A952" s="165"/>
      <c r="B952" s="165"/>
    </row>
    <row r="953" ht="12.75" customHeight="1">
      <c r="A953" s="165"/>
      <c r="B953" s="165"/>
    </row>
    <row r="954" ht="12.75" customHeight="1">
      <c r="A954" s="165"/>
      <c r="B954" s="165"/>
    </row>
    <row r="955" ht="12.75" customHeight="1">
      <c r="A955" s="165"/>
      <c r="B955" s="165"/>
    </row>
    <row r="956" ht="12.75" customHeight="1">
      <c r="A956" s="165"/>
      <c r="B956" s="165"/>
    </row>
    <row r="957" ht="12.75" customHeight="1">
      <c r="A957" s="165"/>
      <c r="B957" s="165"/>
    </row>
    <row r="958" ht="12.75" customHeight="1">
      <c r="A958" s="165"/>
      <c r="B958" s="165"/>
    </row>
    <row r="959" ht="12.75" customHeight="1">
      <c r="A959" s="165"/>
      <c r="B959" s="165"/>
    </row>
    <row r="960" ht="12.75" customHeight="1">
      <c r="A960" s="165"/>
      <c r="B960" s="165"/>
    </row>
    <row r="961" ht="12.75" customHeight="1">
      <c r="A961" s="165"/>
      <c r="B961" s="165"/>
    </row>
    <row r="962" ht="12.75" customHeight="1">
      <c r="A962" s="165"/>
      <c r="B962" s="165"/>
    </row>
    <row r="963" ht="12.75" customHeight="1">
      <c r="A963" s="165"/>
      <c r="B963" s="165"/>
    </row>
    <row r="964" ht="12.75" customHeight="1">
      <c r="A964" s="165"/>
      <c r="B964" s="165"/>
    </row>
    <row r="965" ht="12.75" customHeight="1">
      <c r="A965" s="165"/>
      <c r="B965" s="165"/>
    </row>
    <row r="966" ht="12.75" customHeight="1">
      <c r="A966" s="165"/>
      <c r="B966" s="165"/>
    </row>
    <row r="967" ht="12.75" customHeight="1">
      <c r="A967" s="165"/>
      <c r="B967" s="165"/>
    </row>
    <row r="968" ht="12.75" customHeight="1">
      <c r="A968" s="165"/>
      <c r="B968" s="165"/>
    </row>
    <row r="969" ht="12.75" customHeight="1">
      <c r="A969" s="165"/>
      <c r="B969" s="165"/>
    </row>
    <row r="970" ht="12.75" customHeight="1">
      <c r="A970" s="165"/>
      <c r="B970" s="165"/>
    </row>
    <row r="971" ht="12.75" customHeight="1">
      <c r="A971" s="165"/>
      <c r="B971" s="165"/>
    </row>
    <row r="972" ht="12.75" customHeight="1">
      <c r="A972" s="165"/>
      <c r="B972" s="165"/>
    </row>
    <row r="973" ht="12.75" customHeight="1">
      <c r="A973" s="165"/>
      <c r="B973" s="165"/>
    </row>
    <row r="974" ht="12.75" customHeight="1">
      <c r="A974" s="165"/>
      <c r="B974" s="165"/>
    </row>
    <row r="975" ht="12.75" customHeight="1">
      <c r="A975" s="165"/>
      <c r="B975" s="165"/>
    </row>
    <row r="976" ht="12.75" customHeight="1">
      <c r="A976" s="165"/>
      <c r="B976" s="165"/>
    </row>
    <row r="977" ht="12.75" customHeight="1">
      <c r="A977" s="165"/>
      <c r="B977" s="165"/>
    </row>
    <row r="978" ht="12.75" customHeight="1">
      <c r="A978" s="165"/>
      <c r="B978" s="165"/>
    </row>
    <row r="979" ht="12.75" customHeight="1">
      <c r="A979" s="165"/>
      <c r="B979" s="165"/>
    </row>
    <row r="980" ht="12.75" customHeight="1">
      <c r="A980" s="165"/>
      <c r="B980" s="165"/>
    </row>
    <row r="981" ht="12.75" customHeight="1">
      <c r="A981" s="165"/>
      <c r="B981" s="165"/>
    </row>
    <row r="982" ht="12.75" customHeight="1">
      <c r="A982" s="165"/>
      <c r="B982" s="165"/>
    </row>
    <row r="983" ht="12.75" customHeight="1">
      <c r="A983" s="165"/>
      <c r="B983" s="165"/>
    </row>
    <row r="984" ht="12.75" customHeight="1">
      <c r="A984" s="165"/>
      <c r="B984" s="165"/>
    </row>
    <row r="985" ht="12.75" customHeight="1">
      <c r="A985" s="165"/>
      <c r="B985" s="165"/>
    </row>
    <row r="986" ht="12.75" customHeight="1">
      <c r="A986" s="165"/>
      <c r="B986" s="165"/>
    </row>
    <row r="987" ht="12.75" customHeight="1">
      <c r="A987" s="165"/>
      <c r="B987" s="165"/>
    </row>
    <row r="988" ht="12.75" customHeight="1">
      <c r="A988" s="165"/>
      <c r="B988" s="165"/>
    </row>
    <row r="989" ht="12.75" customHeight="1">
      <c r="A989" s="165"/>
      <c r="B989" s="165"/>
    </row>
    <row r="990" ht="12.75" customHeight="1">
      <c r="A990" s="165"/>
      <c r="B990" s="165"/>
    </row>
    <row r="991" ht="12.75" customHeight="1">
      <c r="A991" s="165"/>
      <c r="B991" s="165"/>
    </row>
    <row r="992" ht="12.75" customHeight="1">
      <c r="A992" s="165"/>
      <c r="B992" s="165"/>
    </row>
    <row r="993" ht="12.75" customHeight="1">
      <c r="A993" s="165"/>
      <c r="B993" s="165"/>
    </row>
    <row r="994" ht="12.75" customHeight="1">
      <c r="A994" s="165"/>
      <c r="B994" s="165"/>
    </row>
    <row r="995" ht="12.75" customHeight="1">
      <c r="A995" s="165"/>
      <c r="B995" s="165"/>
    </row>
    <row r="996" ht="12.75" customHeight="1">
      <c r="A996" s="165"/>
      <c r="B996" s="165"/>
    </row>
    <row r="997" ht="12.75" customHeight="1">
      <c r="A997" s="165"/>
      <c r="B997" s="165"/>
    </row>
    <row r="998" ht="12.75" customHeight="1">
      <c r="A998" s="165"/>
      <c r="B998" s="165"/>
    </row>
    <row r="999" ht="12.75" customHeight="1">
      <c r="A999" s="165"/>
      <c r="B999" s="165"/>
    </row>
    <row r="1000" ht="12.75" customHeight="1">
      <c r="A1000" s="165"/>
      <c r="B1000" s="165"/>
    </row>
  </sheetData>
  <mergeCells count="1">
    <mergeCell ref="A1:B1"/>
  </mergeCells>
  <printOptions/>
  <pageMargins bottom="0.75" footer="0.0" header="0.0" left="0.7" right="0.7" top="0.75"/>
  <pageSetup paperSize="9" scale="90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22.57"/>
    <col customWidth="1" min="3" max="3" width="22.43"/>
    <col customWidth="1" min="4" max="6" width="17.86"/>
    <col customWidth="1" min="7" max="7" width="13.43"/>
    <col customWidth="1" min="8" max="26" width="8.71"/>
  </cols>
  <sheetData>
    <row r="1" ht="213.0" customHeight="1">
      <c r="D1" s="166"/>
    </row>
    <row r="2" ht="18.75" customHeight="1">
      <c r="B2" s="167" t="s">
        <v>1935</v>
      </c>
      <c r="C2" s="167"/>
      <c r="D2" s="168"/>
      <c r="E2" s="167"/>
      <c r="F2" s="167"/>
      <c r="G2" s="167"/>
      <c r="H2" s="167"/>
      <c r="I2" s="167"/>
    </row>
    <row r="3" ht="18.75" customHeight="1">
      <c r="B3" s="167" t="s">
        <v>1936</v>
      </c>
      <c r="D3" s="166"/>
    </row>
    <row r="4" ht="18.75" customHeight="1">
      <c r="B4" s="167" t="s">
        <v>1937</v>
      </c>
      <c r="D4" s="166"/>
    </row>
    <row r="5" ht="18.75" customHeight="1">
      <c r="B5" s="169" t="s">
        <v>1938</v>
      </c>
      <c r="D5" s="166"/>
    </row>
    <row r="6" ht="12.75" customHeight="1">
      <c r="B6" s="169"/>
      <c r="D6" s="166"/>
    </row>
    <row r="7" ht="12.75" customHeight="1">
      <c r="D7" s="11" t="s">
        <v>19</v>
      </c>
      <c r="E7" s="12">
        <v>0.0</v>
      </c>
    </row>
    <row r="8" ht="12.75" customHeight="1">
      <c r="D8" s="14"/>
      <c r="E8" s="14"/>
    </row>
    <row r="9" ht="27.0" customHeight="1">
      <c r="B9" s="170" t="s">
        <v>0</v>
      </c>
      <c r="D9" s="18"/>
      <c r="E9" s="18"/>
    </row>
    <row r="10" ht="12.75" customHeight="1">
      <c r="B10" s="171" t="s">
        <v>1939</v>
      </c>
      <c r="C10" s="172" t="s">
        <v>1940</v>
      </c>
      <c r="D10" s="140" t="s">
        <v>1821</v>
      </c>
      <c r="E10" s="141" t="s">
        <v>1822</v>
      </c>
    </row>
    <row r="11" ht="12.75" customHeight="1">
      <c r="B11" s="34" t="s">
        <v>1941</v>
      </c>
      <c r="C11" s="34" t="s">
        <v>1942</v>
      </c>
      <c r="D11" s="173">
        <v>7391.093613750001</v>
      </c>
      <c r="E11" s="144">
        <f t="shared" ref="E11:E31" si="1">D11-(D11*$E$7)</f>
        <v>7391.093614</v>
      </c>
    </row>
    <row r="12" ht="12.75" customHeight="1">
      <c r="B12" s="34" t="s">
        <v>1943</v>
      </c>
      <c r="C12" s="34" t="s">
        <v>1944</v>
      </c>
      <c r="D12" s="173">
        <v>9064.588995000002</v>
      </c>
      <c r="E12" s="144">
        <f t="shared" si="1"/>
        <v>9064.588995</v>
      </c>
    </row>
    <row r="13" ht="12.75" customHeight="1">
      <c r="B13" s="34" t="s">
        <v>1945</v>
      </c>
      <c r="C13" s="34" t="s">
        <v>1946</v>
      </c>
      <c r="D13" s="173">
        <v>10942.741136249997</v>
      </c>
      <c r="E13" s="144">
        <f t="shared" si="1"/>
        <v>10942.74114</v>
      </c>
    </row>
    <row r="14" ht="12.75" customHeight="1">
      <c r="B14" s="34" t="s">
        <v>1947</v>
      </c>
      <c r="C14" s="34" t="s">
        <v>1948</v>
      </c>
      <c r="D14" s="173">
        <v>12377.470297500002</v>
      </c>
      <c r="E14" s="144">
        <f t="shared" si="1"/>
        <v>12377.4703</v>
      </c>
    </row>
    <row r="15" ht="15.0" customHeight="1">
      <c r="B15" s="34" t="s">
        <v>1949</v>
      </c>
      <c r="C15" s="34" t="s">
        <v>1950</v>
      </c>
      <c r="D15" s="173">
        <v>14603.1125625</v>
      </c>
      <c r="E15" s="144">
        <f t="shared" si="1"/>
        <v>14603.11256</v>
      </c>
    </row>
    <row r="16" ht="12.75" customHeight="1">
      <c r="B16" s="34" t="s">
        <v>1951</v>
      </c>
      <c r="C16" s="34" t="s">
        <v>1952</v>
      </c>
      <c r="D16" s="173">
        <v>16481.26470375</v>
      </c>
      <c r="E16" s="144">
        <f t="shared" si="1"/>
        <v>16481.2647</v>
      </c>
    </row>
    <row r="17" ht="12.75" customHeight="1">
      <c r="B17" s="34" t="s">
        <v>1953</v>
      </c>
      <c r="C17" s="34" t="s">
        <v>1954</v>
      </c>
      <c r="D17" s="173">
        <v>18167.5511325</v>
      </c>
      <c r="E17" s="144">
        <f t="shared" si="1"/>
        <v>18167.55113</v>
      </c>
    </row>
    <row r="18" ht="12.75" customHeight="1">
      <c r="B18" s="34" t="s">
        <v>1955</v>
      </c>
      <c r="C18" s="34" t="s">
        <v>1956</v>
      </c>
      <c r="D18" s="173">
        <v>20523.235713750004</v>
      </c>
      <c r="E18" s="144">
        <f t="shared" si="1"/>
        <v>20523.23571</v>
      </c>
    </row>
    <row r="19" ht="12.75" customHeight="1">
      <c r="B19" s="34" t="s">
        <v>1957</v>
      </c>
      <c r="C19" s="34" t="s">
        <v>1958</v>
      </c>
      <c r="D19" s="173">
        <v>21766.099162499995</v>
      </c>
      <c r="E19" s="144">
        <f t="shared" si="1"/>
        <v>21766.09916</v>
      </c>
    </row>
    <row r="20" ht="12.75" customHeight="1">
      <c r="B20" s="34" t="s">
        <v>1959</v>
      </c>
      <c r="C20" s="34" t="s">
        <v>1960</v>
      </c>
      <c r="D20" s="173">
        <v>23667.701557500004</v>
      </c>
      <c r="E20" s="144">
        <f t="shared" si="1"/>
        <v>23667.70156</v>
      </c>
    </row>
    <row r="21" ht="12.75" customHeight="1">
      <c r="B21" s="34" t="s">
        <v>1961</v>
      </c>
      <c r="C21" s="34" t="s">
        <v>1962</v>
      </c>
      <c r="D21" s="173">
        <v>25545.85369875001</v>
      </c>
      <c r="E21" s="144">
        <f t="shared" si="1"/>
        <v>25545.8537</v>
      </c>
    </row>
    <row r="22" ht="12.75" customHeight="1">
      <c r="B22" s="34" t="s">
        <v>1963</v>
      </c>
      <c r="C22" s="34" t="s">
        <v>1964</v>
      </c>
      <c r="D22" s="173">
        <v>27232.140127500006</v>
      </c>
      <c r="E22" s="144">
        <f t="shared" si="1"/>
        <v>27232.14013</v>
      </c>
    </row>
    <row r="23" ht="12.75" customHeight="1">
      <c r="B23" s="34" t="s">
        <v>1965</v>
      </c>
      <c r="C23" s="34" t="s">
        <v>1966</v>
      </c>
      <c r="D23" s="173">
        <v>29110.29226875</v>
      </c>
      <c r="E23" s="144">
        <f t="shared" si="1"/>
        <v>29110.29227</v>
      </c>
    </row>
    <row r="24" ht="12.75" customHeight="1">
      <c r="B24" s="34" t="s">
        <v>1967</v>
      </c>
      <c r="C24" s="34" t="s">
        <v>1968</v>
      </c>
      <c r="D24" s="173">
        <v>30545.021429999986</v>
      </c>
      <c r="E24" s="144">
        <f t="shared" si="1"/>
        <v>30545.02143</v>
      </c>
    </row>
    <row r="25" ht="12.75" customHeight="1">
      <c r="B25" s="34" t="s">
        <v>1969</v>
      </c>
      <c r="C25" s="34" t="s">
        <v>1970</v>
      </c>
      <c r="D25" s="173">
        <v>32768.53185375</v>
      </c>
      <c r="E25" s="144">
        <f t="shared" si="1"/>
        <v>32768.53185</v>
      </c>
    </row>
    <row r="26" ht="12.75" customHeight="1">
      <c r="B26" s="34" t="s">
        <v>1971</v>
      </c>
      <c r="C26" s="34" t="s">
        <v>1972</v>
      </c>
      <c r="D26" s="173">
        <v>34646.683995</v>
      </c>
      <c r="E26" s="144">
        <f t="shared" si="1"/>
        <v>34646.684</v>
      </c>
    </row>
    <row r="27" ht="12.75" customHeight="1">
      <c r="B27" s="34" t="s">
        <v>1973</v>
      </c>
      <c r="C27" s="34" t="s">
        <v>1974</v>
      </c>
      <c r="D27" s="173">
        <v>36332.97042375001</v>
      </c>
      <c r="E27" s="144">
        <f t="shared" si="1"/>
        <v>36332.97042</v>
      </c>
    </row>
    <row r="28" ht="12.75" customHeight="1">
      <c r="B28" s="34" t="s">
        <v>1975</v>
      </c>
      <c r="C28" s="34" t="s">
        <v>1976</v>
      </c>
      <c r="D28" s="173">
        <v>38688.655005</v>
      </c>
      <c r="E28" s="144">
        <f t="shared" si="1"/>
        <v>38688.65501</v>
      </c>
    </row>
    <row r="29" ht="12.75" customHeight="1">
      <c r="B29" s="34" t="s">
        <v>1977</v>
      </c>
      <c r="C29" s="34" t="s">
        <v>1978</v>
      </c>
      <c r="D29" s="173">
        <v>41046.47142750001</v>
      </c>
      <c r="E29" s="144">
        <f t="shared" si="1"/>
        <v>41046.47143</v>
      </c>
    </row>
    <row r="30" ht="12.75" customHeight="1">
      <c r="B30" s="34" t="s">
        <v>1979</v>
      </c>
      <c r="C30" s="34" t="s">
        <v>1980</v>
      </c>
      <c r="D30" s="173">
        <v>42289.334876249995</v>
      </c>
      <c r="E30" s="144">
        <f t="shared" si="1"/>
        <v>42289.33488</v>
      </c>
    </row>
    <row r="31" ht="12.75" customHeight="1">
      <c r="B31" s="34" t="s">
        <v>1981</v>
      </c>
      <c r="C31" s="34" t="s">
        <v>1982</v>
      </c>
      <c r="D31" s="173">
        <v>43532.19832499999</v>
      </c>
      <c r="E31" s="144">
        <f t="shared" si="1"/>
        <v>43532.19833</v>
      </c>
    </row>
    <row r="32" ht="12.75" customHeight="1">
      <c r="B32" s="174"/>
      <c r="C32" s="174"/>
      <c r="D32" s="175">
        <v>0.0</v>
      </c>
      <c r="E32" s="176"/>
    </row>
    <row r="33" ht="12.75" customHeight="1">
      <c r="B33" s="34" t="s">
        <v>1983</v>
      </c>
      <c r="C33" s="34" t="s">
        <v>1984</v>
      </c>
      <c r="D33" s="173">
        <v>8444.223191250001</v>
      </c>
      <c r="E33" s="144">
        <f t="shared" ref="E33:E53" si="2">D33-(D33*$E$7)</f>
        <v>8444.223191</v>
      </c>
    </row>
    <row r="34" ht="12.75" customHeight="1">
      <c r="B34" s="34" t="s">
        <v>1985</v>
      </c>
      <c r="C34" s="34" t="s">
        <v>1986</v>
      </c>
      <c r="D34" s="173">
        <v>10356.484792499998</v>
      </c>
      <c r="E34" s="144">
        <f t="shared" si="2"/>
        <v>10356.48479</v>
      </c>
    </row>
    <row r="35" ht="12.75" customHeight="1">
      <c r="B35" s="34" t="s">
        <v>1987</v>
      </c>
      <c r="C35" s="34" t="s">
        <v>1988</v>
      </c>
      <c r="D35" s="173">
        <v>12426.50264625</v>
      </c>
      <c r="E35" s="144">
        <f t="shared" si="2"/>
        <v>12426.50265</v>
      </c>
    </row>
    <row r="36" ht="12.75" customHeight="1">
      <c r="B36" s="34" t="s">
        <v>1989</v>
      </c>
      <c r="C36" s="34" t="s">
        <v>1990</v>
      </c>
      <c r="D36" s="173">
        <v>14494.388658750002</v>
      </c>
      <c r="E36" s="144">
        <f t="shared" si="2"/>
        <v>14494.38866</v>
      </c>
    </row>
    <row r="37" ht="12.75" customHeight="1">
      <c r="B37" s="34" t="s">
        <v>1991</v>
      </c>
      <c r="C37" s="34" t="s">
        <v>1992</v>
      </c>
      <c r="D37" s="173">
        <v>16564.406512499998</v>
      </c>
      <c r="E37" s="144">
        <f t="shared" si="2"/>
        <v>16564.40651</v>
      </c>
    </row>
    <row r="38" ht="12.75" customHeight="1">
      <c r="B38" s="34" t="s">
        <v>1993</v>
      </c>
      <c r="C38" s="34" t="s">
        <v>1994</v>
      </c>
      <c r="D38" s="173">
        <v>18632.292525000004</v>
      </c>
      <c r="E38" s="144">
        <f t="shared" si="2"/>
        <v>18632.29253</v>
      </c>
    </row>
    <row r="39" ht="12.75" customHeight="1">
      <c r="B39" s="34" t="s">
        <v>1995</v>
      </c>
      <c r="C39" s="34" t="s">
        <v>1996</v>
      </c>
      <c r="D39" s="173">
        <v>20715.10142625</v>
      </c>
      <c r="E39" s="144">
        <f t="shared" si="2"/>
        <v>20715.10143</v>
      </c>
    </row>
    <row r="40" ht="12.75" customHeight="1">
      <c r="B40" s="34" t="s">
        <v>1997</v>
      </c>
      <c r="C40" s="34" t="s">
        <v>1998</v>
      </c>
      <c r="D40" s="173">
        <v>22782.987438750006</v>
      </c>
      <c r="E40" s="144">
        <f t="shared" si="2"/>
        <v>22782.98744</v>
      </c>
    </row>
    <row r="41" ht="12.75" customHeight="1">
      <c r="B41" s="34" t="s">
        <v>1999</v>
      </c>
      <c r="C41" s="34" t="s">
        <v>2000</v>
      </c>
      <c r="D41" s="173">
        <v>24853.0052925</v>
      </c>
      <c r="E41" s="144">
        <f t="shared" si="2"/>
        <v>24853.00529</v>
      </c>
    </row>
    <row r="42" ht="12.75" customHeight="1">
      <c r="B42" s="34" t="s">
        <v>2001</v>
      </c>
      <c r="C42" s="34" t="s">
        <v>2002</v>
      </c>
      <c r="D42" s="173">
        <v>26920.89130500001</v>
      </c>
      <c r="E42" s="144">
        <f t="shared" si="2"/>
        <v>26920.89131</v>
      </c>
    </row>
    <row r="43" ht="12.75" customHeight="1">
      <c r="B43" s="34" t="s">
        <v>2003</v>
      </c>
      <c r="C43" s="34" t="s">
        <v>2004</v>
      </c>
      <c r="D43" s="173">
        <v>28990.90915875001</v>
      </c>
      <c r="E43" s="144">
        <f t="shared" si="2"/>
        <v>28990.90916</v>
      </c>
    </row>
    <row r="44" ht="12.75" customHeight="1">
      <c r="B44" s="34" t="s">
        <v>2005</v>
      </c>
      <c r="C44" s="34" t="s">
        <v>2006</v>
      </c>
      <c r="D44" s="173">
        <v>31071.586218750006</v>
      </c>
      <c r="E44" s="144">
        <f t="shared" si="2"/>
        <v>31071.58622</v>
      </c>
    </row>
    <row r="45" ht="12.75" customHeight="1">
      <c r="B45" s="34" t="s">
        <v>2007</v>
      </c>
      <c r="C45" s="34" t="s">
        <v>2008</v>
      </c>
      <c r="D45" s="173">
        <v>33139.472231249994</v>
      </c>
      <c r="E45" s="144">
        <f t="shared" si="2"/>
        <v>33139.47223</v>
      </c>
    </row>
    <row r="46" ht="12.75" customHeight="1">
      <c r="B46" s="34" t="s">
        <v>2009</v>
      </c>
      <c r="C46" s="34" t="s">
        <v>2010</v>
      </c>
      <c r="D46" s="173">
        <v>35209.490085000005</v>
      </c>
      <c r="E46" s="144">
        <f t="shared" si="2"/>
        <v>35209.49009</v>
      </c>
    </row>
    <row r="47" ht="12.75" customHeight="1">
      <c r="B47" s="34" t="s">
        <v>2011</v>
      </c>
      <c r="C47" s="34" t="s">
        <v>2012</v>
      </c>
      <c r="D47" s="173">
        <v>37277.376097500004</v>
      </c>
      <c r="E47" s="144">
        <f t="shared" si="2"/>
        <v>37277.3761</v>
      </c>
    </row>
    <row r="48" ht="12.75" customHeight="1">
      <c r="B48" s="34" t="s">
        <v>2013</v>
      </c>
      <c r="C48" s="34" t="s">
        <v>2014</v>
      </c>
      <c r="D48" s="173">
        <v>39347.393951249986</v>
      </c>
      <c r="E48" s="144">
        <f t="shared" si="2"/>
        <v>39347.39395</v>
      </c>
    </row>
    <row r="49" ht="12.75" customHeight="1">
      <c r="B49" s="34" t="s">
        <v>2015</v>
      </c>
      <c r="C49" s="34" t="s">
        <v>2016</v>
      </c>
      <c r="D49" s="173">
        <v>41428.07101125001</v>
      </c>
      <c r="E49" s="144">
        <f t="shared" si="2"/>
        <v>41428.07101</v>
      </c>
    </row>
    <row r="50" ht="12.75" customHeight="1">
      <c r="B50" s="34" t="s">
        <v>2017</v>
      </c>
      <c r="C50" s="34" t="s">
        <v>2018</v>
      </c>
      <c r="D50" s="173">
        <v>43498.088865000005</v>
      </c>
      <c r="E50" s="144">
        <f t="shared" si="2"/>
        <v>43498.08887</v>
      </c>
    </row>
    <row r="51" ht="12.75" customHeight="1">
      <c r="B51" s="34" t="s">
        <v>2019</v>
      </c>
      <c r="C51" s="34" t="s">
        <v>2020</v>
      </c>
      <c r="D51" s="173">
        <v>45565.97487750001</v>
      </c>
      <c r="E51" s="144">
        <f t="shared" si="2"/>
        <v>45565.97488</v>
      </c>
    </row>
    <row r="52" ht="12.75" customHeight="1">
      <c r="B52" s="34" t="s">
        <v>2021</v>
      </c>
      <c r="C52" s="34" t="s">
        <v>2022</v>
      </c>
      <c r="D52" s="173">
        <v>47635.992731250015</v>
      </c>
      <c r="E52" s="144">
        <f t="shared" si="2"/>
        <v>47635.99273</v>
      </c>
    </row>
    <row r="53" ht="12.75" customHeight="1">
      <c r="B53" s="34" t="s">
        <v>2023</v>
      </c>
      <c r="C53" s="34" t="s">
        <v>2024</v>
      </c>
      <c r="D53" s="173">
        <v>49703.87874375001</v>
      </c>
      <c r="E53" s="144">
        <f t="shared" si="2"/>
        <v>49703.87874</v>
      </c>
    </row>
    <row r="54" ht="12.75" customHeight="1">
      <c r="B54" s="177"/>
      <c r="C54" s="177"/>
      <c r="D54" s="175">
        <v>0.0</v>
      </c>
      <c r="E54" s="176"/>
    </row>
    <row r="55" ht="12.75" customHeight="1">
      <c r="B55" s="34" t="s">
        <v>2025</v>
      </c>
      <c r="C55" s="34" t="s">
        <v>2026</v>
      </c>
      <c r="D55" s="173">
        <v>10859.5993275</v>
      </c>
      <c r="E55" s="144">
        <f t="shared" ref="E55:E75" si="3">D55-(D55*$E$7)</f>
        <v>10859.59933</v>
      </c>
    </row>
    <row r="56" ht="12.75" customHeight="1">
      <c r="B56" s="34" t="s">
        <v>2027</v>
      </c>
      <c r="C56" s="34" t="s">
        <v>2028</v>
      </c>
      <c r="D56" s="173">
        <v>13573.43323875</v>
      </c>
      <c r="E56" s="144">
        <f t="shared" si="3"/>
        <v>13573.43324</v>
      </c>
    </row>
    <row r="57" ht="12.75" customHeight="1">
      <c r="B57" s="34" t="s">
        <v>2029</v>
      </c>
      <c r="C57" s="34" t="s">
        <v>2030</v>
      </c>
      <c r="D57" s="173">
        <v>16289.398991250004</v>
      </c>
      <c r="E57" s="144">
        <f t="shared" si="3"/>
        <v>16289.39899</v>
      </c>
    </row>
    <row r="58" ht="12.75" customHeight="1">
      <c r="B58" s="34" t="s">
        <v>2031</v>
      </c>
      <c r="C58" s="34" t="s">
        <v>2032</v>
      </c>
      <c r="D58" s="173">
        <v>19003.232902500004</v>
      </c>
      <c r="E58" s="144">
        <f t="shared" si="3"/>
        <v>19003.2329</v>
      </c>
    </row>
    <row r="59" ht="12.75" customHeight="1">
      <c r="B59" s="34" t="s">
        <v>2033</v>
      </c>
      <c r="C59" s="34" t="s">
        <v>2034</v>
      </c>
      <c r="D59" s="173">
        <v>21719.198655</v>
      </c>
      <c r="E59" s="144">
        <f t="shared" si="3"/>
        <v>21719.19866</v>
      </c>
    </row>
    <row r="60" ht="12.75" customHeight="1">
      <c r="B60" s="34" t="s">
        <v>2035</v>
      </c>
      <c r="C60" s="34" t="s">
        <v>2036</v>
      </c>
      <c r="D60" s="173">
        <v>24433.032566250004</v>
      </c>
      <c r="E60" s="144">
        <f t="shared" si="3"/>
        <v>24433.03257</v>
      </c>
    </row>
    <row r="61" ht="12.75" customHeight="1">
      <c r="B61" s="34" t="s">
        <v>2037</v>
      </c>
      <c r="C61" s="34" t="s">
        <v>2038</v>
      </c>
      <c r="D61" s="173">
        <v>27148.99831875001</v>
      </c>
      <c r="E61" s="144">
        <f t="shared" si="3"/>
        <v>27148.99832</v>
      </c>
    </row>
    <row r="62" ht="12.75" customHeight="1">
      <c r="B62" s="34" t="s">
        <v>2039</v>
      </c>
      <c r="C62" s="34" t="s">
        <v>2040</v>
      </c>
      <c r="D62" s="173">
        <v>29862.832230000004</v>
      </c>
      <c r="E62" s="144">
        <f t="shared" si="3"/>
        <v>29862.83223</v>
      </c>
    </row>
    <row r="63" ht="12.75" customHeight="1">
      <c r="B63" s="34" t="s">
        <v>2041</v>
      </c>
      <c r="C63" s="34" t="s">
        <v>2042</v>
      </c>
      <c r="D63" s="173">
        <v>32578.797982500007</v>
      </c>
      <c r="E63" s="144">
        <f t="shared" si="3"/>
        <v>32578.79798</v>
      </c>
    </row>
    <row r="64" ht="12.75" customHeight="1">
      <c r="B64" s="34" t="s">
        <v>2043</v>
      </c>
      <c r="C64" s="34" t="s">
        <v>2044</v>
      </c>
      <c r="D64" s="173">
        <v>35292.63189374999</v>
      </c>
      <c r="E64" s="144">
        <f t="shared" si="3"/>
        <v>35292.63189</v>
      </c>
    </row>
    <row r="65" ht="12.75" customHeight="1">
      <c r="B65" s="34" t="s">
        <v>2045</v>
      </c>
      <c r="C65" s="34" t="s">
        <v>2046</v>
      </c>
      <c r="D65" s="173">
        <v>38008.597646250004</v>
      </c>
      <c r="E65" s="144">
        <f t="shared" si="3"/>
        <v>38008.59765</v>
      </c>
    </row>
    <row r="66" ht="12.75" customHeight="1">
      <c r="B66" s="34" t="s">
        <v>2047</v>
      </c>
      <c r="C66" s="34" t="s">
        <v>2048</v>
      </c>
      <c r="D66" s="173">
        <v>40722.431557500015</v>
      </c>
      <c r="E66" s="144">
        <f t="shared" si="3"/>
        <v>40722.43156</v>
      </c>
    </row>
    <row r="67" ht="12.75" customHeight="1">
      <c r="B67" s="34" t="s">
        <v>2049</v>
      </c>
      <c r="C67" s="34" t="s">
        <v>2050</v>
      </c>
      <c r="D67" s="173">
        <v>43438.39731</v>
      </c>
      <c r="E67" s="144">
        <f t="shared" si="3"/>
        <v>43438.39731</v>
      </c>
    </row>
    <row r="68" ht="12.75" customHeight="1">
      <c r="B68" s="34" t="s">
        <v>2051</v>
      </c>
      <c r="C68" s="34" t="s">
        <v>2052</v>
      </c>
      <c r="D68" s="173">
        <v>46152.23122125001</v>
      </c>
      <c r="E68" s="144">
        <f t="shared" si="3"/>
        <v>46152.23122</v>
      </c>
    </row>
    <row r="69" ht="12.75" customHeight="1">
      <c r="B69" s="34" t="s">
        <v>2053</v>
      </c>
      <c r="C69" s="34" t="s">
        <v>2054</v>
      </c>
      <c r="D69" s="173">
        <v>48866.06513250001</v>
      </c>
      <c r="E69" s="144">
        <f t="shared" si="3"/>
        <v>48866.06513</v>
      </c>
    </row>
    <row r="70" ht="12.75" customHeight="1">
      <c r="B70" s="34" t="s">
        <v>2055</v>
      </c>
      <c r="C70" s="34" t="s">
        <v>2056</v>
      </c>
      <c r="D70" s="173">
        <v>51582.030885000015</v>
      </c>
      <c r="E70" s="144">
        <f t="shared" si="3"/>
        <v>51582.03089</v>
      </c>
    </row>
    <row r="71" ht="12.75" customHeight="1">
      <c r="B71" s="34" t="s">
        <v>2057</v>
      </c>
      <c r="C71" s="34" t="s">
        <v>2058</v>
      </c>
      <c r="D71" s="173">
        <v>54295.86479625002</v>
      </c>
      <c r="E71" s="144">
        <f t="shared" si="3"/>
        <v>54295.8648</v>
      </c>
    </row>
    <row r="72" ht="12.75" customHeight="1">
      <c r="B72" s="34" t="s">
        <v>2059</v>
      </c>
      <c r="C72" s="34" t="s">
        <v>2060</v>
      </c>
      <c r="D72" s="173">
        <v>57011.83054875</v>
      </c>
      <c r="E72" s="144">
        <f t="shared" si="3"/>
        <v>57011.83055</v>
      </c>
    </row>
    <row r="73" ht="12.75" customHeight="1">
      <c r="B73" s="34" t="s">
        <v>2061</v>
      </c>
      <c r="C73" s="34" t="s">
        <v>2062</v>
      </c>
      <c r="D73" s="173">
        <v>59725.66446000001</v>
      </c>
      <c r="E73" s="144">
        <f t="shared" si="3"/>
        <v>59725.66446</v>
      </c>
    </row>
    <row r="74" ht="12.75" customHeight="1">
      <c r="B74" s="34" t="s">
        <v>2063</v>
      </c>
      <c r="C74" s="34" t="s">
        <v>2064</v>
      </c>
      <c r="D74" s="173">
        <v>62441.63021250002</v>
      </c>
      <c r="E74" s="144">
        <f t="shared" si="3"/>
        <v>62441.63021</v>
      </c>
    </row>
    <row r="75" ht="12.75" customHeight="1">
      <c r="B75" s="34" t="s">
        <v>2065</v>
      </c>
      <c r="C75" s="34" t="s">
        <v>2066</v>
      </c>
      <c r="D75" s="173">
        <v>65155.464123750025</v>
      </c>
      <c r="E75" s="144">
        <f t="shared" si="3"/>
        <v>65155.46412</v>
      </c>
    </row>
    <row r="76" ht="12.75" customHeight="1">
      <c r="D76" s="166"/>
    </row>
    <row r="77" ht="12.75" customHeight="1">
      <c r="D77" s="166"/>
    </row>
    <row r="78" ht="12.75" customHeight="1">
      <c r="B78" s="52" t="s">
        <v>2067</v>
      </c>
      <c r="D78" s="11" t="s">
        <v>19</v>
      </c>
      <c r="E78" s="12">
        <v>0.0</v>
      </c>
    </row>
    <row r="79" ht="12.75" customHeight="1">
      <c r="B79" s="52" t="s">
        <v>2068</v>
      </c>
      <c r="D79" s="14"/>
      <c r="E79" s="14"/>
    </row>
    <row r="80" ht="12.75" customHeight="1">
      <c r="B80" s="178"/>
      <c r="C80" s="179"/>
      <c r="D80" s="18"/>
      <c r="E80" s="18"/>
    </row>
    <row r="81" ht="12.75" customHeight="1">
      <c r="B81" s="180" t="s">
        <v>17</v>
      </c>
      <c r="C81" s="181" t="s">
        <v>2069</v>
      </c>
      <c r="D81" s="182" t="s">
        <v>1821</v>
      </c>
      <c r="E81" s="141" t="s">
        <v>1822</v>
      </c>
    </row>
    <row r="82" ht="12.75" customHeight="1">
      <c r="B82" s="183" t="s">
        <v>2070</v>
      </c>
      <c r="C82" s="184"/>
      <c r="D82" s="185">
        <v>2485.2</v>
      </c>
      <c r="E82" s="144">
        <f t="shared" ref="E82:E124" si="4">D82-(D82*$E$78)</f>
        <v>2485.2</v>
      </c>
    </row>
    <row r="83" ht="12.75" customHeight="1">
      <c r="B83" s="183" t="s">
        <v>2071</v>
      </c>
      <c r="C83" s="185"/>
      <c r="D83" s="185">
        <v>2899.4</v>
      </c>
      <c r="E83" s="144">
        <f t="shared" si="4"/>
        <v>2899.4</v>
      </c>
    </row>
    <row r="84" ht="12.75" customHeight="1">
      <c r="B84" s="183" t="s">
        <v>2072</v>
      </c>
      <c r="C84" s="185"/>
      <c r="D84" s="185">
        <v>3313.6000000000004</v>
      </c>
      <c r="E84" s="144">
        <f t="shared" si="4"/>
        <v>3313.6</v>
      </c>
    </row>
    <row r="85" ht="12.75" customHeight="1">
      <c r="B85" s="183" t="s">
        <v>2073</v>
      </c>
      <c r="C85" s="185"/>
      <c r="D85" s="185">
        <v>3727.8</v>
      </c>
      <c r="E85" s="144">
        <f t="shared" si="4"/>
        <v>3727.8</v>
      </c>
    </row>
    <row r="86" ht="12.75" customHeight="1">
      <c r="B86" s="34" t="s">
        <v>2074</v>
      </c>
      <c r="C86" s="54"/>
      <c r="D86" s="54">
        <v>4142.0</v>
      </c>
      <c r="E86" s="144">
        <f t="shared" si="4"/>
        <v>4142</v>
      </c>
    </row>
    <row r="87" ht="12.75" customHeight="1">
      <c r="B87" s="34" t="s">
        <v>2075</v>
      </c>
      <c r="C87" s="54"/>
      <c r="D87" s="54">
        <v>4556.2</v>
      </c>
      <c r="E87" s="144">
        <f t="shared" si="4"/>
        <v>4556.2</v>
      </c>
    </row>
    <row r="88" ht="12.75" customHeight="1">
      <c r="B88" s="34" t="s">
        <v>2076</v>
      </c>
      <c r="C88" s="54"/>
      <c r="D88" s="54">
        <v>4970.4</v>
      </c>
      <c r="E88" s="144">
        <f t="shared" si="4"/>
        <v>4970.4</v>
      </c>
    </row>
    <row r="89" ht="12.75" customHeight="1">
      <c r="B89" s="34" t="s">
        <v>2077</v>
      </c>
      <c r="C89" s="54"/>
      <c r="D89" s="54">
        <v>5384.6</v>
      </c>
      <c r="E89" s="144">
        <f t="shared" si="4"/>
        <v>5384.6</v>
      </c>
    </row>
    <row r="90" ht="12.75" customHeight="1">
      <c r="B90" s="34" t="s">
        <v>2078</v>
      </c>
      <c r="C90" s="54"/>
      <c r="D90" s="54">
        <v>5798.8</v>
      </c>
      <c r="E90" s="144">
        <f t="shared" si="4"/>
        <v>5798.8</v>
      </c>
    </row>
    <row r="91" ht="12.75" customHeight="1">
      <c r="B91" s="34" t="s">
        <v>2079</v>
      </c>
      <c r="C91" s="54"/>
      <c r="D91" s="54">
        <v>6213.000000000001</v>
      </c>
      <c r="E91" s="144">
        <f t="shared" si="4"/>
        <v>6213</v>
      </c>
    </row>
    <row r="92" ht="12.75" customHeight="1">
      <c r="B92" s="34" t="s">
        <v>2080</v>
      </c>
      <c r="C92" s="54"/>
      <c r="D92" s="54">
        <v>6627.200000000001</v>
      </c>
      <c r="E92" s="144">
        <f t="shared" si="4"/>
        <v>6627.2</v>
      </c>
    </row>
    <row r="93" ht="12.75" customHeight="1">
      <c r="B93" s="34" t="s">
        <v>2081</v>
      </c>
      <c r="C93" s="54"/>
      <c r="D93" s="54">
        <v>7041.400000000001</v>
      </c>
      <c r="E93" s="144">
        <f t="shared" si="4"/>
        <v>7041.4</v>
      </c>
    </row>
    <row r="94" ht="12.75" customHeight="1">
      <c r="B94" s="34" t="s">
        <v>2082</v>
      </c>
      <c r="C94" s="54"/>
      <c r="D94" s="54">
        <v>7455.6</v>
      </c>
      <c r="E94" s="144">
        <f t="shared" si="4"/>
        <v>7455.6</v>
      </c>
    </row>
    <row r="95" ht="12.75" customHeight="1">
      <c r="B95" s="34" t="s">
        <v>2083</v>
      </c>
      <c r="C95" s="54"/>
      <c r="D95" s="54">
        <v>7869.8</v>
      </c>
      <c r="E95" s="144">
        <f t="shared" si="4"/>
        <v>7869.8</v>
      </c>
    </row>
    <row r="96" ht="12.75" customHeight="1">
      <c r="B96" s="34" t="s">
        <v>2084</v>
      </c>
      <c r="C96" s="54"/>
      <c r="D96" s="54">
        <v>8284.0</v>
      </c>
      <c r="E96" s="144">
        <f t="shared" si="4"/>
        <v>8284</v>
      </c>
    </row>
    <row r="97" ht="12.75" customHeight="1">
      <c r="B97" s="34" t="s">
        <v>2085</v>
      </c>
      <c r="C97" s="54"/>
      <c r="D97" s="54">
        <v>8698.2</v>
      </c>
      <c r="E97" s="144">
        <f t="shared" si="4"/>
        <v>8698.2</v>
      </c>
    </row>
    <row r="98" ht="12.75" customHeight="1">
      <c r="B98" s="34" t="s">
        <v>2086</v>
      </c>
      <c r="C98" s="54"/>
      <c r="D98" s="54">
        <v>9112.4</v>
      </c>
      <c r="E98" s="144">
        <f t="shared" si="4"/>
        <v>9112.4</v>
      </c>
    </row>
    <row r="99" ht="12.75" customHeight="1">
      <c r="B99" s="34" t="s">
        <v>2087</v>
      </c>
      <c r="C99" s="54"/>
      <c r="D99" s="54">
        <v>9526.6</v>
      </c>
      <c r="E99" s="144">
        <f t="shared" si="4"/>
        <v>9526.6</v>
      </c>
    </row>
    <row r="100" ht="12.75" customHeight="1">
      <c r="B100" s="34" t="s">
        <v>2088</v>
      </c>
      <c r="C100" s="54"/>
      <c r="D100" s="54">
        <v>9940.8</v>
      </c>
      <c r="E100" s="144">
        <f t="shared" si="4"/>
        <v>9940.8</v>
      </c>
    </row>
    <row r="101" ht="12.75" customHeight="1">
      <c r="B101" s="34" t="s">
        <v>2089</v>
      </c>
      <c r="C101" s="54"/>
      <c r="D101" s="54">
        <v>10355.0</v>
      </c>
      <c r="E101" s="144">
        <f t="shared" si="4"/>
        <v>10355</v>
      </c>
    </row>
    <row r="102" ht="12.75" customHeight="1">
      <c r="B102" s="34" t="s">
        <v>2090</v>
      </c>
      <c r="C102" s="54"/>
      <c r="D102" s="54">
        <v>10769.2</v>
      </c>
      <c r="E102" s="144">
        <f t="shared" si="4"/>
        <v>10769.2</v>
      </c>
    </row>
    <row r="103" ht="12.75" customHeight="1">
      <c r="B103" s="34" t="s">
        <v>2090</v>
      </c>
      <c r="C103" s="54"/>
      <c r="D103" s="54">
        <v>11183.4</v>
      </c>
      <c r="E103" s="144">
        <f t="shared" si="4"/>
        <v>11183.4</v>
      </c>
    </row>
    <row r="104" ht="12.75" customHeight="1">
      <c r="B104" s="34" t="s">
        <v>2091</v>
      </c>
      <c r="C104" s="54"/>
      <c r="D104" s="54">
        <v>11597.6</v>
      </c>
      <c r="E104" s="144">
        <f t="shared" si="4"/>
        <v>11597.6</v>
      </c>
    </row>
    <row r="105" ht="12.75" customHeight="1">
      <c r="B105" s="34" t="s">
        <v>2092</v>
      </c>
      <c r="C105" s="54"/>
      <c r="D105" s="54">
        <v>12011.8</v>
      </c>
      <c r="E105" s="144">
        <f t="shared" si="4"/>
        <v>12011.8</v>
      </c>
    </row>
    <row r="106" ht="12.75" customHeight="1">
      <c r="B106" s="34" t="s">
        <v>2093</v>
      </c>
      <c r="C106" s="54"/>
      <c r="D106" s="54">
        <v>12426.000000000002</v>
      </c>
      <c r="E106" s="144">
        <f t="shared" si="4"/>
        <v>12426</v>
      </c>
    </row>
    <row r="107" ht="12.75" customHeight="1">
      <c r="B107" s="34" t="s">
        <v>2094</v>
      </c>
      <c r="C107" s="54"/>
      <c r="D107" s="54">
        <v>12840.199999999999</v>
      </c>
      <c r="E107" s="144">
        <f t="shared" si="4"/>
        <v>12840.2</v>
      </c>
    </row>
    <row r="108" ht="12.75" customHeight="1">
      <c r="B108" s="34" t="s">
        <v>2095</v>
      </c>
      <c r="C108" s="54"/>
      <c r="D108" s="54">
        <v>13254.400000000001</v>
      </c>
      <c r="E108" s="144">
        <f t="shared" si="4"/>
        <v>13254.4</v>
      </c>
    </row>
    <row r="109" ht="12.75" customHeight="1">
      <c r="B109" s="34" t="s">
        <v>2096</v>
      </c>
      <c r="C109" s="54"/>
      <c r="D109" s="54">
        <v>13668.6</v>
      </c>
      <c r="E109" s="144">
        <f t="shared" si="4"/>
        <v>13668.6</v>
      </c>
    </row>
    <row r="110" ht="12.75" customHeight="1">
      <c r="B110" s="34" t="s">
        <v>2097</v>
      </c>
      <c r="C110" s="54"/>
      <c r="D110" s="54">
        <v>14082.800000000001</v>
      </c>
      <c r="E110" s="144">
        <f t="shared" si="4"/>
        <v>14082.8</v>
      </c>
    </row>
    <row r="111" ht="12.75" customHeight="1">
      <c r="B111" s="34" t="s">
        <v>2098</v>
      </c>
      <c r="C111" s="54"/>
      <c r="D111" s="54">
        <v>14497.0</v>
      </c>
      <c r="E111" s="144">
        <f t="shared" si="4"/>
        <v>14497</v>
      </c>
    </row>
    <row r="112" ht="12.75" customHeight="1">
      <c r="B112" s="34" t="s">
        <v>2099</v>
      </c>
      <c r="C112" s="54"/>
      <c r="D112" s="54">
        <v>14911.2</v>
      </c>
      <c r="E112" s="144">
        <f t="shared" si="4"/>
        <v>14911.2</v>
      </c>
    </row>
    <row r="113" ht="12.75" customHeight="1">
      <c r="B113" s="34" t="s">
        <v>2100</v>
      </c>
      <c r="C113" s="54"/>
      <c r="D113" s="54">
        <v>15325.4</v>
      </c>
      <c r="E113" s="144">
        <f t="shared" si="4"/>
        <v>15325.4</v>
      </c>
    </row>
    <row r="114" ht="12.75" customHeight="1">
      <c r="B114" s="34" t="s">
        <v>2101</v>
      </c>
      <c r="C114" s="54"/>
      <c r="D114" s="54">
        <v>15739.6</v>
      </c>
      <c r="E114" s="144">
        <f t="shared" si="4"/>
        <v>15739.6</v>
      </c>
    </row>
    <row r="115" ht="12.75" customHeight="1">
      <c r="B115" s="34" t="s">
        <v>2102</v>
      </c>
      <c r="C115" s="54"/>
      <c r="D115" s="54">
        <v>16153.8</v>
      </c>
      <c r="E115" s="144">
        <f t="shared" si="4"/>
        <v>16153.8</v>
      </c>
    </row>
    <row r="116" ht="12.75" customHeight="1">
      <c r="B116" s="34" t="s">
        <v>2103</v>
      </c>
      <c r="C116" s="54"/>
      <c r="D116" s="54">
        <v>16568.0</v>
      </c>
      <c r="E116" s="144">
        <f t="shared" si="4"/>
        <v>16568</v>
      </c>
    </row>
    <row r="117" ht="12.75" customHeight="1">
      <c r="B117" s="34" t="s">
        <v>2104</v>
      </c>
      <c r="C117" s="54"/>
      <c r="D117" s="54">
        <v>16982.2</v>
      </c>
      <c r="E117" s="144">
        <f t="shared" si="4"/>
        <v>16982.2</v>
      </c>
    </row>
    <row r="118" ht="12.75" customHeight="1">
      <c r="B118" s="34" t="s">
        <v>2105</v>
      </c>
      <c r="C118" s="54"/>
      <c r="D118" s="54">
        <v>17396.4</v>
      </c>
      <c r="E118" s="144">
        <f t="shared" si="4"/>
        <v>17396.4</v>
      </c>
    </row>
    <row r="119" ht="12.75" customHeight="1">
      <c r="B119" s="34" t="s">
        <v>2106</v>
      </c>
      <c r="C119" s="54"/>
      <c r="D119" s="54">
        <v>17810.6</v>
      </c>
      <c r="E119" s="144">
        <f t="shared" si="4"/>
        <v>17810.6</v>
      </c>
    </row>
    <row r="120" ht="12.75" customHeight="1">
      <c r="B120" s="34" t="s">
        <v>2107</v>
      </c>
      <c r="C120" s="54"/>
      <c r="D120" s="54">
        <v>18224.8</v>
      </c>
      <c r="E120" s="144">
        <f t="shared" si="4"/>
        <v>18224.8</v>
      </c>
    </row>
    <row r="121" ht="12.75" customHeight="1">
      <c r="B121" s="34" t="s">
        <v>2108</v>
      </c>
      <c r="C121" s="54"/>
      <c r="D121" s="54">
        <v>18639.0</v>
      </c>
      <c r="E121" s="144">
        <f t="shared" si="4"/>
        <v>18639</v>
      </c>
    </row>
    <row r="122" ht="12.75" customHeight="1">
      <c r="B122" s="34" t="s">
        <v>2109</v>
      </c>
      <c r="C122" s="54"/>
      <c r="D122" s="54">
        <v>19053.2</v>
      </c>
      <c r="E122" s="144">
        <f t="shared" si="4"/>
        <v>19053.2</v>
      </c>
    </row>
    <row r="123" ht="12.75" customHeight="1">
      <c r="B123" s="34" t="s">
        <v>2110</v>
      </c>
      <c r="C123" s="54"/>
      <c r="D123" s="54">
        <v>19467.399999999998</v>
      </c>
      <c r="E123" s="144">
        <f t="shared" si="4"/>
        <v>19467.4</v>
      </c>
    </row>
    <row r="124" ht="12.75" customHeight="1">
      <c r="B124" s="34" t="s">
        <v>2111</v>
      </c>
      <c r="C124" s="54"/>
      <c r="D124" s="54">
        <v>19881.6</v>
      </c>
      <c r="E124" s="144">
        <f t="shared" si="4"/>
        <v>19881.6</v>
      </c>
    </row>
    <row r="125" ht="12.75" customHeight="1">
      <c r="B125" s="51"/>
      <c r="C125" s="181" t="s">
        <v>2112</v>
      </c>
      <c r="D125" s="49"/>
      <c r="E125" s="144"/>
    </row>
    <row r="126" ht="12.75" customHeight="1">
      <c r="B126" s="183" t="s">
        <v>2113</v>
      </c>
      <c r="C126" s="185"/>
      <c r="D126" s="185">
        <v>2878.5</v>
      </c>
      <c r="E126" s="144">
        <f t="shared" ref="E126:E168" si="5">D126-(D126*$E$78)</f>
        <v>2878.5</v>
      </c>
    </row>
    <row r="127" ht="12.75" customHeight="1">
      <c r="B127" s="183" t="s">
        <v>2114</v>
      </c>
      <c r="C127" s="185"/>
      <c r="D127" s="185">
        <v>3358.25</v>
      </c>
      <c r="E127" s="144">
        <f t="shared" si="5"/>
        <v>3358.25</v>
      </c>
    </row>
    <row r="128" ht="12.75" customHeight="1">
      <c r="B128" s="183" t="s">
        <v>2115</v>
      </c>
      <c r="C128" s="185"/>
      <c r="D128" s="185">
        <v>3838.0</v>
      </c>
      <c r="E128" s="144">
        <f t="shared" si="5"/>
        <v>3838</v>
      </c>
    </row>
    <row r="129" ht="12.75" customHeight="1">
      <c r="B129" s="183" t="s">
        <v>2116</v>
      </c>
      <c r="C129" s="185"/>
      <c r="D129" s="185">
        <v>4317.75</v>
      </c>
      <c r="E129" s="144">
        <f t="shared" si="5"/>
        <v>4317.75</v>
      </c>
    </row>
    <row r="130" ht="12.75" customHeight="1">
      <c r="B130" s="34" t="s">
        <v>2117</v>
      </c>
      <c r="C130" s="186"/>
      <c r="D130" s="54">
        <v>4797.5</v>
      </c>
      <c r="E130" s="144">
        <f t="shared" si="5"/>
        <v>4797.5</v>
      </c>
    </row>
    <row r="131" ht="12.75" customHeight="1">
      <c r="B131" s="34" t="s">
        <v>2118</v>
      </c>
      <c r="C131" s="54"/>
      <c r="D131" s="54">
        <v>5277.25</v>
      </c>
      <c r="E131" s="144">
        <f t="shared" si="5"/>
        <v>5277.25</v>
      </c>
    </row>
    <row r="132" ht="12.75" customHeight="1">
      <c r="B132" s="34" t="s">
        <v>2119</v>
      </c>
      <c r="C132" s="54"/>
      <c r="D132" s="54">
        <v>5757.0</v>
      </c>
      <c r="E132" s="144">
        <f t="shared" si="5"/>
        <v>5757</v>
      </c>
    </row>
    <row r="133" ht="12.75" customHeight="1">
      <c r="B133" s="34" t="s">
        <v>2120</v>
      </c>
      <c r="C133" s="54"/>
      <c r="D133" s="54">
        <v>6236.750000000001</v>
      </c>
      <c r="E133" s="144">
        <f t="shared" si="5"/>
        <v>6236.75</v>
      </c>
    </row>
    <row r="134" ht="12.75" customHeight="1">
      <c r="B134" s="34" t="s">
        <v>2121</v>
      </c>
      <c r="C134" s="54"/>
      <c r="D134" s="54">
        <v>6716.5</v>
      </c>
      <c r="E134" s="144">
        <f t="shared" si="5"/>
        <v>6716.5</v>
      </c>
    </row>
    <row r="135" ht="12.75" customHeight="1">
      <c r="B135" s="34" t="s">
        <v>2122</v>
      </c>
      <c r="C135" s="54"/>
      <c r="D135" s="54">
        <v>7196.25</v>
      </c>
      <c r="E135" s="144">
        <f t="shared" si="5"/>
        <v>7196.25</v>
      </c>
    </row>
    <row r="136" ht="12.75" customHeight="1">
      <c r="B136" s="34" t="s">
        <v>2123</v>
      </c>
      <c r="C136" s="54"/>
      <c r="D136" s="54">
        <v>7676.0</v>
      </c>
      <c r="E136" s="144">
        <f t="shared" si="5"/>
        <v>7676</v>
      </c>
    </row>
    <row r="137" ht="12.75" customHeight="1">
      <c r="B137" s="34" t="s">
        <v>2124</v>
      </c>
      <c r="C137" s="54"/>
      <c r="D137" s="54">
        <v>8155.749999999999</v>
      </c>
      <c r="E137" s="144">
        <f t="shared" si="5"/>
        <v>8155.75</v>
      </c>
    </row>
    <row r="138" ht="12.75" customHeight="1">
      <c r="B138" s="34" t="s">
        <v>2125</v>
      </c>
      <c r="C138" s="54"/>
      <c r="D138" s="54">
        <v>8635.5</v>
      </c>
      <c r="E138" s="144">
        <f t="shared" si="5"/>
        <v>8635.5</v>
      </c>
    </row>
    <row r="139" ht="12.75" customHeight="1">
      <c r="B139" s="34" t="s">
        <v>2126</v>
      </c>
      <c r="C139" s="54"/>
      <c r="D139" s="54">
        <v>9115.25</v>
      </c>
      <c r="E139" s="144">
        <f t="shared" si="5"/>
        <v>9115.25</v>
      </c>
    </row>
    <row r="140" ht="12.75" customHeight="1">
      <c r="B140" s="34" t="s">
        <v>2127</v>
      </c>
      <c r="C140" s="54"/>
      <c r="D140" s="54">
        <v>9595.0</v>
      </c>
      <c r="E140" s="144">
        <f t="shared" si="5"/>
        <v>9595</v>
      </c>
    </row>
    <row r="141" ht="12.75" customHeight="1">
      <c r="B141" s="34" t="s">
        <v>2128</v>
      </c>
      <c r="C141" s="54"/>
      <c r="D141" s="54">
        <v>10074.75</v>
      </c>
      <c r="E141" s="144">
        <f t="shared" si="5"/>
        <v>10074.75</v>
      </c>
    </row>
    <row r="142" ht="12.75" customHeight="1">
      <c r="B142" s="34" t="s">
        <v>2129</v>
      </c>
      <c r="C142" s="54"/>
      <c r="D142" s="54">
        <v>10554.5</v>
      </c>
      <c r="E142" s="144">
        <f t="shared" si="5"/>
        <v>10554.5</v>
      </c>
    </row>
    <row r="143" ht="12.75" customHeight="1">
      <c r="B143" s="34" t="s">
        <v>2130</v>
      </c>
      <c r="C143" s="54"/>
      <c r="D143" s="54">
        <v>11034.25</v>
      </c>
      <c r="E143" s="144">
        <f t="shared" si="5"/>
        <v>11034.25</v>
      </c>
    </row>
    <row r="144" ht="12.75" customHeight="1">
      <c r="B144" s="34" t="s">
        <v>2131</v>
      </c>
      <c r="C144" s="54"/>
      <c r="D144" s="54">
        <v>11514.0</v>
      </c>
      <c r="E144" s="144">
        <f t="shared" si="5"/>
        <v>11514</v>
      </c>
    </row>
    <row r="145" ht="12.75" customHeight="1">
      <c r="B145" s="34" t="s">
        <v>2132</v>
      </c>
      <c r="C145" s="54"/>
      <c r="D145" s="54">
        <v>11993.75</v>
      </c>
      <c r="E145" s="144">
        <f t="shared" si="5"/>
        <v>11993.75</v>
      </c>
    </row>
    <row r="146" ht="12.75" customHeight="1">
      <c r="B146" s="34" t="s">
        <v>2133</v>
      </c>
      <c r="C146" s="54"/>
      <c r="D146" s="54">
        <v>12473.500000000002</v>
      </c>
      <c r="E146" s="144">
        <f t="shared" si="5"/>
        <v>12473.5</v>
      </c>
    </row>
    <row r="147" ht="12.75" customHeight="1">
      <c r="B147" s="34" t="s">
        <v>2133</v>
      </c>
      <c r="C147" s="54"/>
      <c r="D147" s="54">
        <v>12953.25</v>
      </c>
      <c r="E147" s="144">
        <f t="shared" si="5"/>
        <v>12953.25</v>
      </c>
    </row>
    <row r="148" ht="12.75" customHeight="1">
      <c r="B148" s="34" t="s">
        <v>2134</v>
      </c>
      <c r="C148" s="54"/>
      <c r="D148" s="54">
        <v>13433.0</v>
      </c>
      <c r="E148" s="144">
        <f t="shared" si="5"/>
        <v>13433</v>
      </c>
    </row>
    <row r="149" ht="12.75" customHeight="1">
      <c r="B149" s="34" t="s">
        <v>2135</v>
      </c>
      <c r="C149" s="54"/>
      <c r="D149" s="54">
        <v>13912.749999999998</v>
      </c>
      <c r="E149" s="144">
        <f t="shared" si="5"/>
        <v>13912.75</v>
      </c>
    </row>
    <row r="150" ht="12.75" customHeight="1">
      <c r="B150" s="34" t="s">
        <v>2136</v>
      </c>
      <c r="C150" s="54"/>
      <c r="D150" s="54">
        <v>14392.5</v>
      </c>
      <c r="E150" s="144">
        <f t="shared" si="5"/>
        <v>14392.5</v>
      </c>
    </row>
    <row r="151" ht="12.75" customHeight="1">
      <c r="B151" s="34" t="s">
        <v>2137</v>
      </c>
      <c r="C151" s="54"/>
      <c r="D151" s="54">
        <v>14872.250000000002</v>
      </c>
      <c r="E151" s="144">
        <f t="shared" si="5"/>
        <v>14872.25</v>
      </c>
    </row>
    <row r="152" ht="12.75" customHeight="1">
      <c r="B152" s="34" t="s">
        <v>2138</v>
      </c>
      <c r="C152" s="54"/>
      <c r="D152" s="54">
        <v>15352.0</v>
      </c>
      <c r="E152" s="144">
        <f t="shared" si="5"/>
        <v>15352</v>
      </c>
    </row>
    <row r="153" ht="12.75" customHeight="1">
      <c r="B153" s="34" t="s">
        <v>2139</v>
      </c>
      <c r="C153" s="54"/>
      <c r="D153" s="54">
        <v>15831.75</v>
      </c>
      <c r="E153" s="144">
        <f t="shared" si="5"/>
        <v>15831.75</v>
      </c>
    </row>
    <row r="154" ht="12.75" customHeight="1">
      <c r="B154" s="34" t="s">
        <v>2140</v>
      </c>
      <c r="C154" s="54"/>
      <c r="D154" s="54">
        <v>16311.499999999998</v>
      </c>
      <c r="E154" s="144">
        <f t="shared" si="5"/>
        <v>16311.5</v>
      </c>
    </row>
    <row r="155" ht="12.75" customHeight="1">
      <c r="B155" s="34" t="s">
        <v>2141</v>
      </c>
      <c r="C155" s="54"/>
      <c r="D155" s="54">
        <v>16791.25</v>
      </c>
      <c r="E155" s="144">
        <f t="shared" si="5"/>
        <v>16791.25</v>
      </c>
    </row>
    <row r="156" ht="12.75" customHeight="1">
      <c r="B156" s="34" t="s">
        <v>2142</v>
      </c>
      <c r="C156" s="54"/>
      <c r="D156" s="54">
        <v>17271.0</v>
      </c>
      <c r="E156" s="144">
        <f t="shared" si="5"/>
        <v>17271</v>
      </c>
    </row>
    <row r="157" ht="12.75" customHeight="1">
      <c r="B157" s="34" t="s">
        <v>2143</v>
      </c>
      <c r="C157" s="54"/>
      <c r="D157" s="54">
        <v>17750.75</v>
      </c>
      <c r="E157" s="144">
        <f t="shared" si="5"/>
        <v>17750.75</v>
      </c>
    </row>
    <row r="158" ht="12.75" customHeight="1">
      <c r="B158" s="34" t="s">
        <v>2144</v>
      </c>
      <c r="C158" s="54"/>
      <c r="D158" s="54">
        <v>18230.5</v>
      </c>
      <c r="E158" s="144">
        <f t="shared" si="5"/>
        <v>18230.5</v>
      </c>
    </row>
    <row r="159" ht="12.75" customHeight="1">
      <c r="B159" s="34" t="s">
        <v>2145</v>
      </c>
      <c r="C159" s="54"/>
      <c r="D159" s="54">
        <v>18710.25</v>
      </c>
      <c r="E159" s="144">
        <f t="shared" si="5"/>
        <v>18710.25</v>
      </c>
    </row>
    <row r="160" ht="12.75" customHeight="1">
      <c r="B160" s="34" t="s">
        <v>2146</v>
      </c>
      <c r="C160" s="54"/>
      <c r="D160" s="54">
        <v>19190.0</v>
      </c>
      <c r="E160" s="144">
        <f t="shared" si="5"/>
        <v>19190</v>
      </c>
    </row>
    <row r="161" ht="12.75" customHeight="1">
      <c r="B161" s="34" t="s">
        <v>2147</v>
      </c>
      <c r="C161" s="54"/>
      <c r="D161" s="54">
        <v>19669.75</v>
      </c>
      <c r="E161" s="144">
        <f t="shared" si="5"/>
        <v>19669.75</v>
      </c>
    </row>
    <row r="162" ht="12.75" customHeight="1">
      <c r="B162" s="34" t="s">
        <v>2148</v>
      </c>
      <c r="C162" s="54"/>
      <c r="D162" s="54">
        <v>20149.5</v>
      </c>
      <c r="E162" s="144">
        <f t="shared" si="5"/>
        <v>20149.5</v>
      </c>
    </row>
    <row r="163" ht="12.75" customHeight="1">
      <c r="B163" s="34" t="s">
        <v>2149</v>
      </c>
      <c r="C163" s="54"/>
      <c r="D163" s="54">
        <v>20629.25</v>
      </c>
      <c r="E163" s="144">
        <f t="shared" si="5"/>
        <v>20629.25</v>
      </c>
    </row>
    <row r="164" ht="12.75" customHeight="1">
      <c r="B164" s="34" t="s">
        <v>2150</v>
      </c>
      <c r="C164" s="54"/>
      <c r="D164" s="54">
        <v>21109.0</v>
      </c>
      <c r="E164" s="144">
        <f t="shared" si="5"/>
        <v>21109</v>
      </c>
    </row>
    <row r="165" ht="12.75" customHeight="1">
      <c r="B165" s="34" t="s">
        <v>2151</v>
      </c>
      <c r="C165" s="54"/>
      <c r="D165" s="54">
        <v>21588.75</v>
      </c>
      <c r="E165" s="144">
        <f t="shared" si="5"/>
        <v>21588.75</v>
      </c>
    </row>
    <row r="166" ht="12.75" customHeight="1">
      <c r="B166" s="34" t="s">
        <v>2152</v>
      </c>
      <c r="C166" s="54"/>
      <c r="D166" s="54">
        <v>22068.5</v>
      </c>
      <c r="E166" s="144">
        <f t="shared" si="5"/>
        <v>22068.5</v>
      </c>
    </row>
    <row r="167" ht="12.75" customHeight="1">
      <c r="B167" s="34" t="s">
        <v>2153</v>
      </c>
      <c r="C167" s="54"/>
      <c r="D167" s="54">
        <v>22548.25</v>
      </c>
      <c r="E167" s="144">
        <f t="shared" si="5"/>
        <v>22548.25</v>
      </c>
    </row>
    <row r="168" ht="12.75" customHeight="1">
      <c r="B168" s="34" t="s">
        <v>2154</v>
      </c>
      <c r="C168" s="54"/>
      <c r="D168" s="54">
        <v>23028.0</v>
      </c>
      <c r="E168" s="144">
        <f t="shared" si="5"/>
        <v>23028</v>
      </c>
    </row>
    <row r="169" ht="12.75" customHeight="1">
      <c r="B169" s="178"/>
      <c r="C169" s="181" t="s">
        <v>2155</v>
      </c>
      <c r="D169" s="187"/>
      <c r="E169" s="188"/>
    </row>
    <row r="170" ht="12.75" customHeight="1">
      <c r="B170" s="183" t="s">
        <v>2156</v>
      </c>
      <c r="C170" s="185"/>
      <c r="D170" s="54">
        <v>3197.7</v>
      </c>
      <c r="E170" s="144">
        <f t="shared" ref="E170:E212" si="6">D170-(D170*$E$78)</f>
        <v>3197.7</v>
      </c>
    </row>
    <row r="171" ht="12.75" customHeight="1">
      <c r="B171" s="183" t="s">
        <v>2157</v>
      </c>
      <c r="C171" s="185"/>
      <c r="D171" s="54">
        <v>3730.6499999999996</v>
      </c>
      <c r="E171" s="144">
        <f t="shared" si="6"/>
        <v>3730.65</v>
      </c>
    </row>
    <row r="172" ht="12.75" customHeight="1">
      <c r="B172" s="183" t="s">
        <v>2158</v>
      </c>
      <c r="C172" s="185"/>
      <c r="D172" s="54">
        <v>4263.6</v>
      </c>
      <c r="E172" s="144">
        <f t="shared" si="6"/>
        <v>4263.6</v>
      </c>
    </row>
    <row r="173" ht="12.75" customHeight="1">
      <c r="B173" s="183" t="s">
        <v>2159</v>
      </c>
      <c r="C173" s="185"/>
      <c r="D173" s="54">
        <v>4796.55</v>
      </c>
      <c r="E173" s="144">
        <f t="shared" si="6"/>
        <v>4796.55</v>
      </c>
    </row>
    <row r="174" ht="12.75" customHeight="1">
      <c r="B174" s="34" t="s">
        <v>2160</v>
      </c>
      <c r="C174" s="54"/>
      <c r="D174" s="54">
        <v>5329.5</v>
      </c>
      <c r="E174" s="144">
        <f t="shared" si="6"/>
        <v>5329.5</v>
      </c>
    </row>
    <row r="175" ht="12.75" customHeight="1">
      <c r="B175" s="34" t="s">
        <v>2161</v>
      </c>
      <c r="C175" s="54"/>
      <c r="D175" s="54">
        <v>5862.450000000001</v>
      </c>
      <c r="E175" s="144">
        <f t="shared" si="6"/>
        <v>5862.45</v>
      </c>
    </row>
    <row r="176" ht="12.75" customHeight="1">
      <c r="B176" s="34" t="s">
        <v>2162</v>
      </c>
      <c r="C176" s="54"/>
      <c r="D176" s="54">
        <v>6395.4</v>
      </c>
      <c r="E176" s="144">
        <f t="shared" si="6"/>
        <v>6395.4</v>
      </c>
    </row>
    <row r="177" ht="12.75" customHeight="1">
      <c r="B177" s="34" t="s">
        <v>2163</v>
      </c>
      <c r="C177" s="54"/>
      <c r="D177" s="54">
        <v>6928.35</v>
      </c>
      <c r="E177" s="144">
        <f t="shared" si="6"/>
        <v>6928.35</v>
      </c>
    </row>
    <row r="178" ht="12.75" customHeight="1">
      <c r="B178" s="34" t="s">
        <v>2164</v>
      </c>
      <c r="C178" s="54"/>
      <c r="D178" s="54">
        <v>7461.299999999999</v>
      </c>
      <c r="E178" s="144">
        <f t="shared" si="6"/>
        <v>7461.3</v>
      </c>
    </row>
    <row r="179" ht="12.75" customHeight="1">
      <c r="B179" s="34" t="s">
        <v>2165</v>
      </c>
      <c r="C179" s="54"/>
      <c r="D179" s="54">
        <v>7994.250000000001</v>
      </c>
      <c r="E179" s="144">
        <f t="shared" si="6"/>
        <v>7994.25</v>
      </c>
    </row>
    <row r="180" ht="12.75" customHeight="1">
      <c r="B180" s="34" t="s">
        <v>2166</v>
      </c>
      <c r="C180" s="54"/>
      <c r="D180" s="54">
        <v>8527.2</v>
      </c>
      <c r="E180" s="144">
        <f t="shared" si="6"/>
        <v>8527.2</v>
      </c>
    </row>
    <row r="181" ht="12.75" customHeight="1">
      <c r="B181" s="34" t="s">
        <v>2167</v>
      </c>
      <c r="C181" s="54"/>
      <c r="D181" s="54">
        <v>9060.15</v>
      </c>
      <c r="E181" s="144">
        <f t="shared" si="6"/>
        <v>9060.15</v>
      </c>
    </row>
    <row r="182" ht="12.75" customHeight="1">
      <c r="B182" s="34" t="s">
        <v>2168</v>
      </c>
      <c r="C182" s="54"/>
      <c r="D182" s="54">
        <v>9593.1</v>
      </c>
      <c r="E182" s="144">
        <f t="shared" si="6"/>
        <v>9593.1</v>
      </c>
    </row>
    <row r="183" ht="12.75" customHeight="1">
      <c r="B183" s="34" t="s">
        <v>2169</v>
      </c>
      <c r="C183" s="54"/>
      <c r="D183" s="54">
        <v>10126.050000000001</v>
      </c>
      <c r="E183" s="144">
        <f t="shared" si="6"/>
        <v>10126.05</v>
      </c>
    </row>
    <row r="184" ht="12.75" customHeight="1">
      <c r="B184" s="34" t="s">
        <v>2170</v>
      </c>
      <c r="C184" s="54"/>
      <c r="D184" s="54">
        <v>10659.0</v>
      </c>
      <c r="E184" s="144">
        <f t="shared" si="6"/>
        <v>10659</v>
      </c>
    </row>
    <row r="185" ht="12.75" customHeight="1">
      <c r="B185" s="34" t="s">
        <v>2171</v>
      </c>
      <c r="C185" s="54"/>
      <c r="D185" s="54">
        <v>11191.95</v>
      </c>
      <c r="E185" s="144">
        <f t="shared" si="6"/>
        <v>11191.95</v>
      </c>
    </row>
    <row r="186" ht="12.75" customHeight="1">
      <c r="B186" s="34" t="s">
        <v>2172</v>
      </c>
      <c r="C186" s="54"/>
      <c r="D186" s="54">
        <v>11724.900000000001</v>
      </c>
      <c r="E186" s="144">
        <f t="shared" si="6"/>
        <v>11724.9</v>
      </c>
    </row>
    <row r="187" ht="12.75" customHeight="1">
      <c r="B187" s="34" t="s">
        <v>2173</v>
      </c>
      <c r="C187" s="54"/>
      <c r="D187" s="54">
        <v>12257.849999999997</v>
      </c>
      <c r="E187" s="144">
        <f t="shared" si="6"/>
        <v>12257.85</v>
      </c>
    </row>
    <row r="188" ht="12.75" customHeight="1">
      <c r="B188" s="34" t="s">
        <v>2174</v>
      </c>
      <c r="C188" s="54"/>
      <c r="D188" s="54">
        <v>12790.8</v>
      </c>
      <c r="E188" s="144">
        <f t="shared" si="6"/>
        <v>12790.8</v>
      </c>
    </row>
    <row r="189" ht="12.75" customHeight="1">
      <c r="B189" s="34" t="s">
        <v>2175</v>
      </c>
      <c r="C189" s="54"/>
      <c r="D189" s="54">
        <v>13323.75</v>
      </c>
      <c r="E189" s="144">
        <f t="shared" si="6"/>
        <v>13323.75</v>
      </c>
    </row>
    <row r="190" ht="12.75" customHeight="1">
      <c r="B190" s="34" t="s">
        <v>2176</v>
      </c>
      <c r="C190" s="54"/>
      <c r="D190" s="54">
        <v>13856.7</v>
      </c>
      <c r="E190" s="144">
        <f t="shared" si="6"/>
        <v>13856.7</v>
      </c>
    </row>
    <row r="191" ht="12.75" customHeight="1">
      <c r="B191" s="34" t="s">
        <v>2177</v>
      </c>
      <c r="C191" s="54"/>
      <c r="D191" s="54">
        <v>14389.650000000003</v>
      </c>
      <c r="E191" s="144">
        <f t="shared" si="6"/>
        <v>14389.65</v>
      </c>
    </row>
    <row r="192" ht="12.75" customHeight="1">
      <c r="B192" s="34" t="s">
        <v>2178</v>
      </c>
      <c r="C192" s="54"/>
      <c r="D192" s="54">
        <v>14922.599999999999</v>
      </c>
      <c r="E192" s="144">
        <f t="shared" si="6"/>
        <v>14922.6</v>
      </c>
    </row>
    <row r="193" ht="12.75" customHeight="1">
      <c r="B193" s="34" t="s">
        <v>2179</v>
      </c>
      <c r="C193" s="54"/>
      <c r="D193" s="54">
        <v>15455.55</v>
      </c>
      <c r="E193" s="144">
        <f t="shared" si="6"/>
        <v>15455.55</v>
      </c>
    </row>
    <row r="194" ht="12.75" customHeight="1">
      <c r="B194" s="34" t="s">
        <v>2180</v>
      </c>
      <c r="C194" s="54"/>
      <c r="D194" s="54">
        <v>15988.500000000002</v>
      </c>
      <c r="E194" s="144">
        <f t="shared" si="6"/>
        <v>15988.5</v>
      </c>
    </row>
    <row r="195" ht="12.75" customHeight="1">
      <c r="B195" s="34" t="s">
        <v>2181</v>
      </c>
      <c r="C195" s="54"/>
      <c r="D195" s="54">
        <v>16521.45</v>
      </c>
      <c r="E195" s="144">
        <f t="shared" si="6"/>
        <v>16521.45</v>
      </c>
    </row>
    <row r="196" ht="12.75" customHeight="1">
      <c r="B196" s="34" t="s">
        <v>2182</v>
      </c>
      <c r="C196" s="54"/>
      <c r="D196" s="54">
        <v>17054.4</v>
      </c>
      <c r="E196" s="144">
        <f t="shared" si="6"/>
        <v>17054.4</v>
      </c>
    </row>
    <row r="197" ht="12.75" customHeight="1">
      <c r="B197" s="34" t="s">
        <v>2183</v>
      </c>
      <c r="C197" s="54"/>
      <c r="D197" s="54">
        <v>17587.35</v>
      </c>
      <c r="E197" s="144">
        <f t="shared" si="6"/>
        <v>17587.35</v>
      </c>
    </row>
    <row r="198" ht="12.75" customHeight="1">
      <c r="B198" s="34" t="s">
        <v>2184</v>
      </c>
      <c r="C198" s="54"/>
      <c r="D198" s="54">
        <v>18120.3</v>
      </c>
      <c r="E198" s="144">
        <f t="shared" si="6"/>
        <v>18120.3</v>
      </c>
    </row>
    <row r="199" ht="12.75" customHeight="1">
      <c r="B199" s="34" t="s">
        <v>2185</v>
      </c>
      <c r="C199" s="54"/>
      <c r="D199" s="54">
        <v>18653.25</v>
      </c>
      <c r="E199" s="144">
        <f t="shared" si="6"/>
        <v>18653.25</v>
      </c>
    </row>
    <row r="200" ht="12.75" customHeight="1">
      <c r="B200" s="34" t="s">
        <v>2186</v>
      </c>
      <c r="C200" s="54"/>
      <c r="D200" s="54">
        <v>19186.2</v>
      </c>
      <c r="E200" s="144">
        <f t="shared" si="6"/>
        <v>19186.2</v>
      </c>
    </row>
    <row r="201" ht="12.75" customHeight="1">
      <c r="B201" s="34" t="s">
        <v>2187</v>
      </c>
      <c r="C201" s="54"/>
      <c r="D201" s="54">
        <v>19719.149999999998</v>
      </c>
      <c r="E201" s="144">
        <f t="shared" si="6"/>
        <v>19719.15</v>
      </c>
    </row>
    <row r="202" ht="12.75" customHeight="1">
      <c r="B202" s="34" t="s">
        <v>2188</v>
      </c>
      <c r="C202" s="54"/>
      <c r="D202" s="54">
        <v>20252.100000000002</v>
      </c>
      <c r="E202" s="144">
        <f t="shared" si="6"/>
        <v>20252.1</v>
      </c>
    </row>
    <row r="203" ht="12.75" customHeight="1">
      <c r="B203" s="34" t="s">
        <v>2189</v>
      </c>
      <c r="C203" s="54"/>
      <c r="D203" s="54">
        <v>20785.05</v>
      </c>
      <c r="E203" s="144">
        <f t="shared" si="6"/>
        <v>20785.05</v>
      </c>
    </row>
    <row r="204" ht="12.75" customHeight="1">
      <c r="B204" s="34" t="s">
        <v>2190</v>
      </c>
      <c r="C204" s="54"/>
      <c r="D204" s="54">
        <v>21318.0</v>
      </c>
      <c r="E204" s="144">
        <f t="shared" si="6"/>
        <v>21318</v>
      </c>
    </row>
    <row r="205" ht="12.75" customHeight="1">
      <c r="B205" s="34" t="s">
        <v>2191</v>
      </c>
      <c r="C205" s="54"/>
      <c r="D205" s="54">
        <v>21850.949999999997</v>
      </c>
      <c r="E205" s="144">
        <f t="shared" si="6"/>
        <v>21850.95</v>
      </c>
    </row>
    <row r="206" ht="12.75" customHeight="1">
      <c r="B206" s="34" t="s">
        <v>2192</v>
      </c>
      <c r="C206" s="54"/>
      <c r="D206" s="54">
        <v>22383.9</v>
      </c>
      <c r="E206" s="144">
        <f t="shared" si="6"/>
        <v>22383.9</v>
      </c>
    </row>
    <row r="207" ht="12.75" customHeight="1">
      <c r="B207" s="34" t="s">
        <v>2193</v>
      </c>
      <c r="C207" s="54"/>
      <c r="D207" s="54">
        <v>22916.85</v>
      </c>
      <c r="E207" s="144">
        <f t="shared" si="6"/>
        <v>22916.85</v>
      </c>
    </row>
    <row r="208" ht="12.75" customHeight="1">
      <c r="B208" s="34" t="s">
        <v>2194</v>
      </c>
      <c r="C208" s="54"/>
      <c r="D208" s="54">
        <v>23449.800000000003</v>
      </c>
      <c r="E208" s="144">
        <f t="shared" si="6"/>
        <v>23449.8</v>
      </c>
    </row>
    <row r="209" ht="12.75" customHeight="1">
      <c r="B209" s="34" t="s">
        <v>2195</v>
      </c>
      <c r="C209" s="54"/>
      <c r="D209" s="54">
        <v>23982.75</v>
      </c>
      <c r="E209" s="144">
        <f t="shared" si="6"/>
        <v>23982.75</v>
      </c>
    </row>
    <row r="210" ht="12.75" customHeight="1">
      <c r="B210" s="34" t="s">
        <v>2196</v>
      </c>
      <c r="C210" s="54"/>
      <c r="D210" s="54">
        <v>24515.699999999993</v>
      </c>
      <c r="E210" s="144">
        <f t="shared" si="6"/>
        <v>24515.7</v>
      </c>
    </row>
    <row r="211" ht="12.75" customHeight="1">
      <c r="B211" s="34" t="s">
        <v>2197</v>
      </c>
      <c r="C211" s="54"/>
      <c r="D211" s="54">
        <v>25048.65</v>
      </c>
      <c r="E211" s="144">
        <f t="shared" si="6"/>
        <v>25048.65</v>
      </c>
    </row>
    <row r="212" ht="12.75" customHeight="1">
      <c r="B212" s="34" t="s">
        <v>2198</v>
      </c>
      <c r="C212" s="54"/>
      <c r="D212" s="54">
        <v>25581.6</v>
      </c>
      <c r="E212" s="144">
        <f t="shared" si="6"/>
        <v>25581.6</v>
      </c>
    </row>
    <row r="213" ht="12.75" customHeight="1">
      <c r="B213" s="178"/>
      <c r="C213" s="145" t="s">
        <v>2199</v>
      </c>
      <c r="D213" s="166"/>
      <c r="E213" s="188"/>
    </row>
    <row r="214" ht="12.75" customHeight="1">
      <c r="B214" s="183" t="s">
        <v>2200</v>
      </c>
      <c r="C214" s="185"/>
      <c r="D214" s="54">
        <v>3378.9599999999996</v>
      </c>
      <c r="E214" s="144">
        <f t="shared" ref="E214:E256" si="7">D214-(D214*$E$78)</f>
        <v>3378.96</v>
      </c>
    </row>
    <row r="215" ht="12.75" customHeight="1">
      <c r="B215" s="183" t="s">
        <v>2201</v>
      </c>
      <c r="C215" s="185"/>
      <c r="D215" s="54">
        <v>3942.1199999999994</v>
      </c>
      <c r="E215" s="144">
        <f t="shared" si="7"/>
        <v>3942.12</v>
      </c>
    </row>
    <row r="216" ht="12.75" customHeight="1">
      <c r="B216" s="183" t="s">
        <v>2202</v>
      </c>
      <c r="C216" s="185"/>
      <c r="D216" s="54">
        <v>4505.280000000001</v>
      </c>
      <c r="E216" s="144">
        <f t="shared" si="7"/>
        <v>4505.28</v>
      </c>
    </row>
    <row r="217" ht="12.75" customHeight="1">
      <c r="B217" s="183" t="s">
        <v>2203</v>
      </c>
      <c r="C217" s="185"/>
      <c r="D217" s="54">
        <v>5068.44</v>
      </c>
      <c r="E217" s="144">
        <f t="shared" si="7"/>
        <v>5068.44</v>
      </c>
    </row>
    <row r="218" ht="12.75" customHeight="1">
      <c r="B218" s="34" t="s">
        <v>2204</v>
      </c>
      <c r="C218" s="54"/>
      <c r="D218" s="54">
        <v>5631.6</v>
      </c>
      <c r="E218" s="144">
        <f t="shared" si="7"/>
        <v>5631.6</v>
      </c>
    </row>
    <row r="219" ht="12.75" customHeight="1">
      <c r="B219" s="34" t="s">
        <v>2205</v>
      </c>
      <c r="C219" s="54"/>
      <c r="D219" s="54">
        <v>6194.76</v>
      </c>
      <c r="E219" s="144">
        <f t="shared" si="7"/>
        <v>6194.76</v>
      </c>
    </row>
    <row r="220" ht="12.75" customHeight="1">
      <c r="B220" s="34" t="s">
        <v>2206</v>
      </c>
      <c r="C220" s="54"/>
      <c r="D220" s="54">
        <v>6757.919999999999</v>
      </c>
      <c r="E220" s="144">
        <f t="shared" si="7"/>
        <v>6757.92</v>
      </c>
    </row>
    <row r="221" ht="12.75" customHeight="1">
      <c r="B221" s="34" t="s">
        <v>2207</v>
      </c>
      <c r="C221" s="54"/>
      <c r="D221" s="54">
        <v>7321.080000000001</v>
      </c>
      <c r="E221" s="144">
        <f t="shared" si="7"/>
        <v>7321.08</v>
      </c>
    </row>
    <row r="222" ht="12.75" customHeight="1">
      <c r="B222" s="34" t="s">
        <v>2208</v>
      </c>
      <c r="C222" s="54"/>
      <c r="D222" s="54">
        <v>7884.239999999999</v>
      </c>
      <c r="E222" s="144">
        <f t="shared" si="7"/>
        <v>7884.24</v>
      </c>
    </row>
    <row r="223" ht="12.75" customHeight="1">
      <c r="B223" s="34" t="s">
        <v>2209</v>
      </c>
      <c r="C223" s="54"/>
      <c r="D223" s="54">
        <v>8447.4</v>
      </c>
      <c r="E223" s="144">
        <f t="shared" si="7"/>
        <v>8447.4</v>
      </c>
    </row>
    <row r="224" ht="12.75" customHeight="1">
      <c r="B224" s="34" t="s">
        <v>2210</v>
      </c>
      <c r="C224" s="54"/>
      <c r="D224" s="54">
        <v>9010.560000000001</v>
      </c>
      <c r="E224" s="144">
        <f t="shared" si="7"/>
        <v>9010.56</v>
      </c>
    </row>
    <row r="225" ht="12.75" customHeight="1">
      <c r="B225" s="34" t="s">
        <v>2211</v>
      </c>
      <c r="C225" s="54"/>
      <c r="D225" s="54">
        <v>9573.720000000001</v>
      </c>
      <c r="E225" s="144">
        <f t="shared" si="7"/>
        <v>9573.72</v>
      </c>
    </row>
    <row r="226" ht="12.75" customHeight="1">
      <c r="B226" s="34" t="s">
        <v>2212</v>
      </c>
      <c r="C226" s="54"/>
      <c r="D226" s="54">
        <v>10136.88</v>
      </c>
      <c r="E226" s="144">
        <f t="shared" si="7"/>
        <v>10136.88</v>
      </c>
    </row>
    <row r="227" ht="12.75" customHeight="1">
      <c r="B227" s="34" t="s">
        <v>2213</v>
      </c>
      <c r="C227" s="54"/>
      <c r="D227" s="54">
        <v>10700.039999999999</v>
      </c>
      <c r="E227" s="144">
        <f t="shared" si="7"/>
        <v>10700.04</v>
      </c>
    </row>
    <row r="228" ht="12.75" customHeight="1">
      <c r="B228" s="34" t="s">
        <v>2214</v>
      </c>
      <c r="C228" s="54"/>
      <c r="D228" s="54">
        <v>11263.2</v>
      </c>
      <c r="E228" s="144">
        <f t="shared" si="7"/>
        <v>11263.2</v>
      </c>
    </row>
    <row r="229" ht="12.75" customHeight="1">
      <c r="B229" s="34" t="s">
        <v>2215</v>
      </c>
      <c r="C229" s="54"/>
      <c r="D229" s="54">
        <v>11826.36</v>
      </c>
      <c r="E229" s="144">
        <f t="shared" si="7"/>
        <v>11826.36</v>
      </c>
    </row>
    <row r="230" ht="12.75" customHeight="1">
      <c r="B230" s="34" t="s">
        <v>2216</v>
      </c>
      <c r="C230" s="54"/>
      <c r="D230" s="54">
        <v>12389.52</v>
      </c>
      <c r="E230" s="144">
        <f t="shared" si="7"/>
        <v>12389.52</v>
      </c>
    </row>
    <row r="231" ht="12.75" customHeight="1">
      <c r="B231" s="34" t="s">
        <v>2217</v>
      </c>
      <c r="C231" s="54"/>
      <c r="D231" s="54">
        <v>12952.68</v>
      </c>
      <c r="E231" s="144">
        <f t="shared" si="7"/>
        <v>12952.68</v>
      </c>
    </row>
    <row r="232" ht="12.75" customHeight="1">
      <c r="B232" s="34" t="s">
        <v>2218</v>
      </c>
      <c r="C232" s="54"/>
      <c r="D232" s="54">
        <v>13515.839999999998</v>
      </c>
      <c r="E232" s="144">
        <f t="shared" si="7"/>
        <v>13515.84</v>
      </c>
    </row>
    <row r="233" ht="12.75" customHeight="1">
      <c r="B233" s="34" t="s">
        <v>2219</v>
      </c>
      <c r="C233" s="54"/>
      <c r="D233" s="54">
        <v>14078.999999999998</v>
      </c>
      <c r="E233" s="144">
        <f t="shared" si="7"/>
        <v>14079</v>
      </c>
    </row>
    <row r="234" ht="12.75" customHeight="1">
      <c r="B234" s="34" t="s">
        <v>2220</v>
      </c>
      <c r="C234" s="54"/>
      <c r="D234" s="54">
        <v>14642.160000000002</v>
      </c>
      <c r="E234" s="144">
        <f t="shared" si="7"/>
        <v>14642.16</v>
      </c>
    </row>
    <row r="235" ht="12.75" customHeight="1">
      <c r="B235" s="34" t="s">
        <v>2220</v>
      </c>
      <c r="C235" s="54"/>
      <c r="D235" s="54">
        <v>15205.320000000002</v>
      </c>
      <c r="E235" s="144">
        <f t="shared" si="7"/>
        <v>15205.32</v>
      </c>
    </row>
    <row r="236" ht="12.75" customHeight="1">
      <c r="B236" s="34" t="s">
        <v>2221</v>
      </c>
      <c r="C236" s="54"/>
      <c r="D236" s="54">
        <v>15768.479999999998</v>
      </c>
      <c r="E236" s="144">
        <f t="shared" si="7"/>
        <v>15768.48</v>
      </c>
    </row>
    <row r="237" ht="12.75" customHeight="1">
      <c r="B237" s="34" t="s">
        <v>2222</v>
      </c>
      <c r="C237" s="54"/>
      <c r="D237" s="54">
        <v>16331.640000000001</v>
      </c>
      <c r="E237" s="144">
        <f t="shared" si="7"/>
        <v>16331.64</v>
      </c>
    </row>
    <row r="238" ht="12.75" customHeight="1">
      <c r="B238" s="34" t="s">
        <v>2223</v>
      </c>
      <c r="C238" s="54"/>
      <c r="D238" s="54">
        <v>16894.8</v>
      </c>
      <c r="E238" s="144">
        <f t="shared" si="7"/>
        <v>16894.8</v>
      </c>
    </row>
    <row r="239" ht="12.75" customHeight="1">
      <c r="B239" s="34" t="s">
        <v>2224</v>
      </c>
      <c r="C239" s="54"/>
      <c r="D239" s="54">
        <v>17457.96</v>
      </c>
      <c r="E239" s="144">
        <f t="shared" si="7"/>
        <v>17457.96</v>
      </c>
    </row>
    <row r="240" ht="12.75" customHeight="1">
      <c r="B240" s="34" t="s">
        <v>2225</v>
      </c>
      <c r="C240" s="54"/>
      <c r="D240" s="54">
        <v>18021.120000000003</v>
      </c>
      <c r="E240" s="144">
        <f t="shared" si="7"/>
        <v>18021.12</v>
      </c>
    </row>
    <row r="241" ht="12.75" customHeight="1">
      <c r="B241" s="34" t="s">
        <v>2226</v>
      </c>
      <c r="C241" s="54"/>
      <c r="D241" s="54">
        <v>18584.279999999995</v>
      </c>
      <c r="E241" s="144">
        <f t="shared" si="7"/>
        <v>18584.28</v>
      </c>
    </row>
    <row r="242" ht="12.75" customHeight="1">
      <c r="B242" s="34" t="s">
        <v>2227</v>
      </c>
      <c r="C242" s="54"/>
      <c r="D242" s="54">
        <v>19147.440000000002</v>
      </c>
      <c r="E242" s="144">
        <f t="shared" si="7"/>
        <v>19147.44</v>
      </c>
    </row>
    <row r="243" ht="12.75" customHeight="1">
      <c r="B243" s="34" t="s">
        <v>2228</v>
      </c>
      <c r="C243" s="54"/>
      <c r="D243" s="54">
        <v>19710.6</v>
      </c>
      <c r="E243" s="144">
        <f t="shared" si="7"/>
        <v>19710.6</v>
      </c>
    </row>
    <row r="244" ht="12.75" customHeight="1">
      <c r="B244" s="34" t="s">
        <v>2229</v>
      </c>
      <c r="C244" s="54"/>
      <c r="D244" s="54">
        <v>20273.76</v>
      </c>
      <c r="E244" s="144">
        <f t="shared" si="7"/>
        <v>20273.76</v>
      </c>
    </row>
    <row r="245" ht="12.75" customHeight="1">
      <c r="B245" s="34" t="s">
        <v>2230</v>
      </c>
      <c r="C245" s="54"/>
      <c r="D245" s="54">
        <v>20836.920000000002</v>
      </c>
      <c r="E245" s="144">
        <f t="shared" si="7"/>
        <v>20836.92</v>
      </c>
    </row>
    <row r="246" ht="12.75" customHeight="1">
      <c r="B246" s="34" t="s">
        <v>2231</v>
      </c>
      <c r="C246" s="54"/>
      <c r="D246" s="54">
        <v>21400.079999999998</v>
      </c>
      <c r="E246" s="144">
        <f t="shared" si="7"/>
        <v>21400.08</v>
      </c>
    </row>
    <row r="247" ht="12.75" customHeight="1">
      <c r="B247" s="34" t="s">
        <v>2232</v>
      </c>
      <c r="C247" s="54"/>
      <c r="D247" s="54">
        <v>21963.24</v>
      </c>
      <c r="E247" s="144">
        <f t="shared" si="7"/>
        <v>21963.24</v>
      </c>
    </row>
    <row r="248" ht="12.75" customHeight="1">
      <c r="B248" s="34" t="s">
        <v>2233</v>
      </c>
      <c r="C248" s="54"/>
      <c r="D248" s="54">
        <v>22526.4</v>
      </c>
      <c r="E248" s="144">
        <f t="shared" si="7"/>
        <v>22526.4</v>
      </c>
    </row>
    <row r="249" ht="12.75" customHeight="1">
      <c r="B249" s="34" t="s">
        <v>2234</v>
      </c>
      <c r="C249" s="54"/>
      <c r="D249" s="54">
        <v>23089.56</v>
      </c>
      <c r="E249" s="144">
        <f t="shared" si="7"/>
        <v>23089.56</v>
      </c>
    </row>
    <row r="250" ht="12.75" customHeight="1">
      <c r="B250" s="34" t="s">
        <v>2235</v>
      </c>
      <c r="C250" s="54"/>
      <c r="D250" s="54">
        <v>23652.72</v>
      </c>
      <c r="E250" s="144">
        <f t="shared" si="7"/>
        <v>23652.72</v>
      </c>
    </row>
    <row r="251" ht="12.75" customHeight="1">
      <c r="B251" s="34" t="s">
        <v>2236</v>
      </c>
      <c r="C251" s="54"/>
      <c r="D251" s="54">
        <v>24215.879999999997</v>
      </c>
      <c r="E251" s="144">
        <f t="shared" si="7"/>
        <v>24215.88</v>
      </c>
    </row>
    <row r="252" ht="12.75" customHeight="1">
      <c r="B252" s="34" t="s">
        <v>2237</v>
      </c>
      <c r="C252" s="54"/>
      <c r="D252" s="54">
        <v>24779.04</v>
      </c>
      <c r="E252" s="144">
        <f t="shared" si="7"/>
        <v>24779.04</v>
      </c>
    </row>
    <row r="253" ht="12.75" customHeight="1">
      <c r="B253" s="34" t="s">
        <v>2238</v>
      </c>
      <c r="C253" s="54"/>
      <c r="D253" s="54">
        <v>25342.2</v>
      </c>
      <c r="E253" s="144">
        <f t="shared" si="7"/>
        <v>25342.2</v>
      </c>
    </row>
    <row r="254" ht="12.75" customHeight="1">
      <c r="B254" s="34" t="s">
        <v>2239</v>
      </c>
      <c r="C254" s="54"/>
      <c r="D254" s="54">
        <v>25905.36</v>
      </c>
      <c r="E254" s="144">
        <f t="shared" si="7"/>
        <v>25905.36</v>
      </c>
    </row>
    <row r="255" ht="12.75" customHeight="1">
      <c r="B255" s="34" t="s">
        <v>2240</v>
      </c>
      <c r="C255" s="54"/>
      <c r="D255" s="54">
        <v>26468.520000000004</v>
      </c>
      <c r="E255" s="144">
        <f t="shared" si="7"/>
        <v>26468.52</v>
      </c>
    </row>
    <row r="256" ht="12.75" customHeight="1">
      <c r="B256" s="34" t="s">
        <v>2241</v>
      </c>
      <c r="C256" s="54"/>
      <c r="D256" s="54">
        <v>27031.679999999997</v>
      </c>
      <c r="E256" s="144">
        <f t="shared" si="7"/>
        <v>27031.68</v>
      </c>
    </row>
    <row r="257" ht="12.75" customHeight="1">
      <c r="B257" s="51"/>
      <c r="C257" s="145" t="s">
        <v>2242</v>
      </c>
      <c r="D257" s="49"/>
      <c r="E257" s="188"/>
    </row>
    <row r="258" ht="12.75" customHeight="1">
      <c r="B258" s="183" t="s">
        <v>2243</v>
      </c>
      <c r="C258" s="185"/>
      <c r="D258" s="54">
        <v>3671.94</v>
      </c>
      <c r="E258" s="144">
        <f t="shared" ref="E258:E300" si="8">D258-(D258*$E$78)</f>
        <v>3671.94</v>
      </c>
    </row>
    <row r="259" ht="12.75" customHeight="1">
      <c r="B259" s="183" t="s">
        <v>2244</v>
      </c>
      <c r="C259" s="185"/>
      <c r="D259" s="54">
        <v>4283.929999999999</v>
      </c>
      <c r="E259" s="144">
        <f t="shared" si="8"/>
        <v>4283.93</v>
      </c>
    </row>
    <row r="260" ht="12.75" customHeight="1">
      <c r="B260" s="183" t="s">
        <v>2245</v>
      </c>
      <c r="C260" s="185"/>
      <c r="D260" s="54">
        <v>4895.92</v>
      </c>
      <c r="E260" s="144">
        <f t="shared" si="8"/>
        <v>4895.92</v>
      </c>
    </row>
    <row r="261" ht="12.75" customHeight="1">
      <c r="B261" s="183" t="s">
        <v>2246</v>
      </c>
      <c r="C261" s="185"/>
      <c r="D261" s="54">
        <v>5507.91</v>
      </c>
      <c r="E261" s="144">
        <f t="shared" si="8"/>
        <v>5507.91</v>
      </c>
    </row>
    <row r="262" ht="12.75" customHeight="1">
      <c r="B262" s="34" t="s">
        <v>2247</v>
      </c>
      <c r="C262" s="54"/>
      <c r="D262" s="54">
        <v>6119.900000000001</v>
      </c>
      <c r="E262" s="144">
        <f t="shared" si="8"/>
        <v>6119.9</v>
      </c>
    </row>
    <row r="263" ht="12.75" customHeight="1">
      <c r="B263" s="34" t="s">
        <v>2248</v>
      </c>
      <c r="C263" s="54"/>
      <c r="D263" s="54">
        <v>6731.890000000001</v>
      </c>
      <c r="E263" s="144">
        <f t="shared" si="8"/>
        <v>6731.89</v>
      </c>
    </row>
    <row r="264" ht="12.75" customHeight="1">
      <c r="B264" s="34" t="s">
        <v>2249</v>
      </c>
      <c r="C264" s="54"/>
      <c r="D264" s="54">
        <v>7343.88</v>
      </c>
      <c r="E264" s="144">
        <f t="shared" si="8"/>
        <v>7343.88</v>
      </c>
    </row>
    <row r="265" ht="12.75" customHeight="1">
      <c r="B265" s="34" t="s">
        <v>2250</v>
      </c>
      <c r="C265" s="54"/>
      <c r="D265" s="54">
        <v>7955.870000000001</v>
      </c>
      <c r="E265" s="144">
        <f t="shared" si="8"/>
        <v>7955.87</v>
      </c>
    </row>
    <row r="266" ht="12.75" customHeight="1">
      <c r="B266" s="34" t="s">
        <v>2251</v>
      </c>
      <c r="C266" s="54"/>
      <c r="D266" s="54">
        <v>8567.859999999999</v>
      </c>
      <c r="E266" s="144">
        <f t="shared" si="8"/>
        <v>8567.86</v>
      </c>
    </row>
    <row r="267" ht="12.75" customHeight="1">
      <c r="B267" s="34" t="s">
        <v>2252</v>
      </c>
      <c r="C267" s="54"/>
      <c r="D267" s="54">
        <v>9179.85</v>
      </c>
      <c r="E267" s="144">
        <f t="shared" si="8"/>
        <v>9179.85</v>
      </c>
    </row>
    <row r="268" ht="12.75" customHeight="1">
      <c r="B268" s="34" t="s">
        <v>2253</v>
      </c>
      <c r="C268" s="54"/>
      <c r="D268" s="54">
        <v>9791.84</v>
      </c>
      <c r="E268" s="144">
        <f t="shared" si="8"/>
        <v>9791.84</v>
      </c>
    </row>
    <row r="269" ht="12.75" customHeight="1">
      <c r="B269" s="34" t="s">
        <v>2254</v>
      </c>
      <c r="C269" s="54"/>
      <c r="D269" s="54">
        <v>10403.83</v>
      </c>
      <c r="E269" s="144">
        <f t="shared" si="8"/>
        <v>10403.83</v>
      </c>
    </row>
    <row r="270" ht="12.75" customHeight="1">
      <c r="B270" s="34" t="s">
        <v>2255</v>
      </c>
      <c r="C270" s="54"/>
      <c r="D270" s="54">
        <v>11015.82</v>
      </c>
      <c r="E270" s="144">
        <f t="shared" si="8"/>
        <v>11015.82</v>
      </c>
    </row>
    <row r="271" ht="12.75" customHeight="1">
      <c r="B271" s="34" t="s">
        <v>2256</v>
      </c>
      <c r="C271" s="54"/>
      <c r="D271" s="54">
        <v>11627.81</v>
      </c>
      <c r="E271" s="144">
        <f t="shared" si="8"/>
        <v>11627.81</v>
      </c>
    </row>
    <row r="272" ht="12.75" customHeight="1">
      <c r="B272" s="34" t="s">
        <v>2257</v>
      </c>
      <c r="C272" s="54"/>
      <c r="D272" s="54">
        <v>12239.800000000001</v>
      </c>
      <c r="E272" s="144">
        <f t="shared" si="8"/>
        <v>12239.8</v>
      </c>
    </row>
    <row r="273" ht="12.75" customHeight="1">
      <c r="B273" s="34" t="s">
        <v>2258</v>
      </c>
      <c r="C273" s="54"/>
      <c r="D273" s="54">
        <v>12851.79</v>
      </c>
      <c r="E273" s="144">
        <f t="shared" si="8"/>
        <v>12851.79</v>
      </c>
    </row>
    <row r="274" ht="12.75" customHeight="1">
      <c r="B274" s="34" t="s">
        <v>2259</v>
      </c>
      <c r="C274" s="54"/>
      <c r="D274" s="54">
        <v>13463.780000000002</v>
      </c>
      <c r="E274" s="144">
        <f t="shared" si="8"/>
        <v>13463.78</v>
      </c>
    </row>
    <row r="275" ht="12.75" customHeight="1">
      <c r="B275" s="34" t="s">
        <v>2260</v>
      </c>
      <c r="C275" s="54"/>
      <c r="D275" s="54">
        <v>14075.77</v>
      </c>
      <c r="E275" s="144">
        <f t="shared" si="8"/>
        <v>14075.77</v>
      </c>
    </row>
    <row r="276" ht="12.75" customHeight="1">
      <c r="B276" s="34" t="s">
        <v>2261</v>
      </c>
      <c r="C276" s="54"/>
      <c r="D276" s="54">
        <v>14687.76</v>
      </c>
      <c r="E276" s="144">
        <f t="shared" si="8"/>
        <v>14687.76</v>
      </c>
    </row>
    <row r="277" ht="12.75" customHeight="1">
      <c r="B277" s="34" t="s">
        <v>2262</v>
      </c>
      <c r="C277" s="54"/>
      <c r="D277" s="54">
        <v>15299.750000000002</v>
      </c>
      <c r="E277" s="144">
        <f t="shared" si="8"/>
        <v>15299.75</v>
      </c>
    </row>
    <row r="278" ht="12.75" customHeight="1">
      <c r="B278" s="34" t="s">
        <v>2263</v>
      </c>
      <c r="C278" s="54"/>
      <c r="D278" s="54">
        <v>15911.740000000002</v>
      </c>
      <c r="E278" s="144">
        <f t="shared" si="8"/>
        <v>15911.74</v>
      </c>
    </row>
    <row r="279" ht="12.75" customHeight="1">
      <c r="B279" s="34" t="s">
        <v>2264</v>
      </c>
      <c r="C279" s="54"/>
      <c r="D279" s="54">
        <v>16523.730000000003</v>
      </c>
      <c r="E279" s="144">
        <f t="shared" si="8"/>
        <v>16523.73</v>
      </c>
    </row>
    <row r="280" ht="12.75" customHeight="1">
      <c r="B280" s="34" t="s">
        <v>2265</v>
      </c>
      <c r="C280" s="54"/>
      <c r="D280" s="54">
        <v>17135.719999999998</v>
      </c>
      <c r="E280" s="144">
        <f t="shared" si="8"/>
        <v>17135.72</v>
      </c>
    </row>
    <row r="281" ht="12.75" customHeight="1">
      <c r="B281" s="34" t="s">
        <v>2266</v>
      </c>
      <c r="C281" s="54"/>
      <c r="D281" s="54">
        <v>17747.71</v>
      </c>
      <c r="E281" s="144">
        <f t="shared" si="8"/>
        <v>17747.71</v>
      </c>
    </row>
    <row r="282" ht="12.75" customHeight="1">
      <c r="B282" s="34" t="s">
        <v>2267</v>
      </c>
      <c r="C282" s="54"/>
      <c r="D282" s="54">
        <v>18359.7</v>
      </c>
      <c r="E282" s="144">
        <f t="shared" si="8"/>
        <v>18359.7</v>
      </c>
    </row>
    <row r="283" ht="12.75" customHeight="1">
      <c r="B283" s="34" t="s">
        <v>2268</v>
      </c>
      <c r="C283" s="54"/>
      <c r="D283" s="54">
        <v>18971.69</v>
      </c>
      <c r="E283" s="144">
        <f t="shared" si="8"/>
        <v>18971.69</v>
      </c>
    </row>
    <row r="284" ht="12.75" customHeight="1">
      <c r="B284" s="34" t="s">
        <v>2269</v>
      </c>
      <c r="C284" s="54"/>
      <c r="D284" s="54">
        <v>19583.68</v>
      </c>
      <c r="E284" s="144">
        <f t="shared" si="8"/>
        <v>19583.68</v>
      </c>
    </row>
    <row r="285" ht="12.75" customHeight="1">
      <c r="B285" s="34" t="s">
        <v>2270</v>
      </c>
      <c r="C285" s="54"/>
      <c r="D285" s="54">
        <v>20195.67</v>
      </c>
      <c r="E285" s="144">
        <f t="shared" si="8"/>
        <v>20195.67</v>
      </c>
    </row>
    <row r="286" ht="12.75" customHeight="1">
      <c r="B286" s="34" t="s">
        <v>2271</v>
      </c>
      <c r="C286" s="54"/>
      <c r="D286" s="54">
        <v>20807.66</v>
      </c>
      <c r="E286" s="144">
        <f t="shared" si="8"/>
        <v>20807.66</v>
      </c>
    </row>
    <row r="287" ht="12.75" customHeight="1">
      <c r="B287" s="34" t="s">
        <v>2272</v>
      </c>
      <c r="C287" s="54"/>
      <c r="D287" s="54">
        <v>21419.65</v>
      </c>
      <c r="E287" s="144">
        <f t="shared" si="8"/>
        <v>21419.65</v>
      </c>
    </row>
    <row r="288" ht="12.75" customHeight="1">
      <c r="B288" s="34" t="s">
        <v>2273</v>
      </c>
      <c r="C288" s="54"/>
      <c r="D288" s="54">
        <v>22031.64</v>
      </c>
      <c r="E288" s="144">
        <f t="shared" si="8"/>
        <v>22031.64</v>
      </c>
    </row>
    <row r="289" ht="12.75" customHeight="1">
      <c r="B289" s="34" t="s">
        <v>2274</v>
      </c>
      <c r="C289" s="54"/>
      <c r="D289" s="54">
        <v>22643.63</v>
      </c>
      <c r="E289" s="144">
        <f t="shared" si="8"/>
        <v>22643.63</v>
      </c>
    </row>
    <row r="290" ht="12.75" customHeight="1">
      <c r="B290" s="34" t="s">
        <v>2275</v>
      </c>
      <c r="C290" s="54"/>
      <c r="D290" s="54">
        <v>23255.62</v>
      </c>
      <c r="E290" s="144">
        <f t="shared" si="8"/>
        <v>23255.62</v>
      </c>
    </row>
    <row r="291" ht="12.75" customHeight="1">
      <c r="B291" s="34" t="s">
        <v>2276</v>
      </c>
      <c r="C291" s="54"/>
      <c r="D291" s="54">
        <v>23867.61</v>
      </c>
      <c r="E291" s="144">
        <f t="shared" si="8"/>
        <v>23867.61</v>
      </c>
    </row>
    <row r="292" ht="12.75" customHeight="1">
      <c r="B292" s="34" t="s">
        <v>2277</v>
      </c>
      <c r="C292" s="54"/>
      <c r="D292" s="54">
        <v>24479.600000000002</v>
      </c>
      <c r="E292" s="144">
        <f t="shared" si="8"/>
        <v>24479.6</v>
      </c>
    </row>
    <row r="293" ht="12.75" customHeight="1">
      <c r="B293" s="34" t="s">
        <v>2278</v>
      </c>
      <c r="C293" s="54"/>
      <c r="D293" s="54">
        <v>25091.589999999997</v>
      </c>
      <c r="E293" s="144">
        <f t="shared" si="8"/>
        <v>25091.59</v>
      </c>
    </row>
    <row r="294" ht="12.75" customHeight="1">
      <c r="B294" s="34" t="s">
        <v>2279</v>
      </c>
      <c r="C294" s="54"/>
      <c r="D294" s="54">
        <v>25703.58</v>
      </c>
      <c r="E294" s="144">
        <f t="shared" si="8"/>
        <v>25703.58</v>
      </c>
    </row>
    <row r="295" ht="12.75" customHeight="1">
      <c r="B295" s="34" t="s">
        <v>2280</v>
      </c>
      <c r="C295" s="54"/>
      <c r="D295" s="54">
        <v>26315.569999999996</v>
      </c>
      <c r="E295" s="144">
        <f t="shared" si="8"/>
        <v>26315.57</v>
      </c>
    </row>
    <row r="296" ht="12.75" customHeight="1">
      <c r="B296" s="34" t="s">
        <v>2281</v>
      </c>
      <c r="C296" s="54"/>
      <c r="D296" s="54">
        <v>26927.560000000005</v>
      </c>
      <c r="E296" s="144">
        <f t="shared" si="8"/>
        <v>26927.56</v>
      </c>
    </row>
    <row r="297" ht="12.75" customHeight="1">
      <c r="B297" s="34" t="s">
        <v>2282</v>
      </c>
      <c r="C297" s="54"/>
      <c r="D297" s="54">
        <v>27539.55</v>
      </c>
      <c r="E297" s="144">
        <f t="shared" si="8"/>
        <v>27539.55</v>
      </c>
    </row>
    <row r="298" ht="12.75" customHeight="1">
      <c r="B298" s="34" t="s">
        <v>2283</v>
      </c>
      <c r="C298" s="54"/>
      <c r="D298" s="54">
        <v>28151.54</v>
      </c>
      <c r="E298" s="144">
        <f t="shared" si="8"/>
        <v>28151.54</v>
      </c>
    </row>
    <row r="299" ht="12.75" customHeight="1">
      <c r="B299" s="34" t="s">
        <v>2284</v>
      </c>
      <c r="C299" s="54"/>
      <c r="D299" s="54">
        <v>28763.53</v>
      </c>
      <c r="E299" s="144">
        <f t="shared" si="8"/>
        <v>28763.53</v>
      </c>
    </row>
    <row r="300" ht="12.75" customHeight="1">
      <c r="B300" s="34" t="s">
        <v>2285</v>
      </c>
      <c r="C300" s="54"/>
      <c r="D300" s="54">
        <v>29375.52</v>
      </c>
      <c r="E300" s="144">
        <f t="shared" si="8"/>
        <v>29375.52</v>
      </c>
    </row>
    <row r="301" ht="12.75" customHeight="1">
      <c r="B301" s="178"/>
      <c r="C301" s="145" t="s">
        <v>2286</v>
      </c>
      <c r="D301" s="166"/>
      <c r="E301" s="144"/>
    </row>
    <row r="302" ht="12.75" customHeight="1">
      <c r="B302" s="183" t="s">
        <v>2287</v>
      </c>
      <c r="C302" s="185"/>
      <c r="D302" s="54">
        <v>4069.8</v>
      </c>
      <c r="E302" s="144">
        <f t="shared" ref="E302:E344" si="9">D302-(D302*$E$78)</f>
        <v>4069.8</v>
      </c>
    </row>
    <row r="303" ht="12.75" customHeight="1">
      <c r="B303" s="183" t="s">
        <v>2288</v>
      </c>
      <c r="C303" s="185"/>
      <c r="D303" s="54">
        <v>4748.099999999999</v>
      </c>
      <c r="E303" s="144">
        <f t="shared" si="9"/>
        <v>4748.1</v>
      </c>
    </row>
    <row r="304" ht="12.75" customHeight="1">
      <c r="B304" s="183" t="s">
        <v>2289</v>
      </c>
      <c r="C304" s="185"/>
      <c r="D304" s="54">
        <v>5426.4</v>
      </c>
      <c r="E304" s="144">
        <f t="shared" si="9"/>
        <v>5426.4</v>
      </c>
    </row>
    <row r="305" ht="12.75" customHeight="1">
      <c r="B305" s="183" t="s">
        <v>2290</v>
      </c>
      <c r="C305" s="185"/>
      <c r="D305" s="54">
        <v>6104.700000000001</v>
      </c>
      <c r="E305" s="144">
        <f t="shared" si="9"/>
        <v>6104.7</v>
      </c>
    </row>
    <row r="306" ht="12.75" customHeight="1">
      <c r="B306" s="34" t="s">
        <v>2291</v>
      </c>
      <c r="C306" s="54"/>
      <c r="D306" s="54">
        <v>6783.000000000001</v>
      </c>
      <c r="E306" s="144">
        <f t="shared" si="9"/>
        <v>6783</v>
      </c>
    </row>
    <row r="307" ht="12.75" customHeight="1">
      <c r="B307" s="34" t="s">
        <v>2292</v>
      </c>
      <c r="C307" s="54"/>
      <c r="D307" s="54">
        <v>7461.3</v>
      </c>
      <c r="E307" s="144">
        <f t="shared" si="9"/>
        <v>7461.3</v>
      </c>
    </row>
    <row r="308" ht="12.75" customHeight="1">
      <c r="B308" s="34" t="s">
        <v>2293</v>
      </c>
      <c r="C308" s="54"/>
      <c r="D308" s="54">
        <v>8139.6</v>
      </c>
      <c r="E308" s="144">
        <f t="shared" si="9"/>
        <v>8139.6</v>
      </c>
    </row>
    <row r="309" ht="12.75" customHeight="1">
      <c r="B309" s="34" t="s">
        <v>2294</v>
      </c>
      <c r="C309" s="54"/>
      <c r="D309" s="54">
        <v>8817.9</v>
      </c>
      <c r="E309" s="144">
        <f t="shared" si="9"/>
        <v>8817.9</v>
      </c>
    </row>
    <row r="310" ht="12.75" customHeight="1">
      <c r="B310" s="34" t="s">
        <v>2295</v>
      </c>
      <c r="C310" s="54"/>
      <c r="D310" s="54">
        <v>9496.199999999999</v>
      </c>
      <c r="E310" s="144">
        <f t="shared" si="9"/>
        <v>9496.2</v>
      </c>
    </row>
    <row r="311" ht="12.75" customHeight="1">
      <c r="B311" s="34" t="s">
        <v>2296</v>
      </c>
      <c r="C311" s="54"/>
      <c r="D311" s="54">
        <v>10174.5</v>
      </c>
      <c r="E311" s="144">
        <f t="shared" si="9"/>
        <v>10174.5</v>
      </c>
    </row>
    <row r="312" ht="12.75" customHeight="1">
      <c r="B312" s="34" t="s">
        <v>2297</v>
      </c>
      <c r="C312" s="54"/>
      <c r="D312" s="54">
        <v>10852.8</v>
      </c>
      <c r="E312" s="144">
        <f t="shared" si="9"/>
        <v>10852.8</v>
      </c>
    </row>
    <row r="313" ht="12.75" customHeight="1">
      <c r="B313" s="34" t="s">
        <v>2298</v>
      </c>
      <c r="C313" s="54"/>
      <c r="D313" s="54">
        <v>11531.1</v>
      </c>
      <c r="E313" s="144">
        <f t="shared" si="9"/>
        <v>11531.1</v>
      </c>
    </row>
    <row r="314" ht="12.75" customHeight="1">
      <c r="B314" s="34" t="s">
        <v>2299</v>
      </c>
      <c r="C314" s="54"/>
      <c r="D314" s="54">
        <v>12209.400000000001</v>
      </c>
      <c r="E314" s="144">
        <f t="shared" si="9"/>
        <v>12209.4</v>
      </c>
    </row>
    <row r="315" ht="12.75" customHeight="1">
      <c r="B315" s="34" t="s">
        <v>2300</v>
      </c>
      <c r="C315" s="54"/>
      <c r="D315" s="54">
        <v>12887.699999999999</v>
      </c>
      <c r="E315" s="144">
        <f t="shared" si="9"/>
        <v>12887.7</v>
      </c>
    </row>
    <row r="316" ht="12.75" customHeight="1">
      <c r="B316" s="34" t="s">
        <v>2301</v>
      </c>
      <c r="C316" s="54"/>
      <c r="D316" s="54">
        <v>13566.000000000002</v>
      </c>
      <c r="E316" s="144">
        <f t="shared" si="9"/>
        <v>13566</v>
      </c>
    </row>
    <row r="317" ht="12.75" customHeight="1">
      <c r="B317" s="34" t="s">
        <v>2302</v>
      </c>
      <c r="C317" s="54"/>
      <c r="D317" s="54">
        <v>14244.3</v>
      </c>
      <c r="E317" s="144">
        <f t="shared" si="9"/>
        <v>14244.3</v>
      </c>
    </row>
    <row r="318" ht="12.75" customHeight="1">
      <c r="B318" s="34" t="s">
        <v>2303</v>
      </c>
      <c r="C318" s="54"/>
      <c r="D318" s="54">
        <v>14922.6</v>
      </c>
      <c r="E318" s="144">
        <f t="shared" si="9"/>
        <v>14922.6</v>
      </c>
    </row>
    <row r="319" ht="12.75" customHeight="1">
      <c r="B319" s="34" t="s">
        <v>2304</v>
      </c>
      <c r="C319" s="54"/>
      <c r="D319" s="54">
        <v>15600.9</v>
      </c>
      <c r="E319" s="144">
        <f t="shared" si="9"/>
        <v>15600.9</v>
      </c>
    </row>
    <row r="320" ht="12.75" customHeight="1">
      <c r="B320" s="34" t="s">
        <v>2305</v>
      </c>
      <c r="C320" s="54"/>
      <c r="D320" s="54">
        <v>16279.2</v>
      </c>
      <c r="E320" s="144">
        <f t="shared" si="9"/>
        <v>16279.2</v>
      </c>
    </row>
    <row r="321" ht="12.75" customHeight="1">
      <c r="B321" s="34" t="s">
        <v>2306</v>
      </c>
      <c r="C321" s="54"/>
      <c r="D321" s="54">
        <v>16957.5</v>
      </c>
      <c r="E321" s="144">
        <f t="shared" si="9"/>
        <v>16957.5</v>
      </c>
    </row>
    <row r="322" ht="12.75" customHeight="1">
      <c r="B322" s="34" t="s">
        <v>2307</v>
      </c>
      <c r="C322" s="54"/>
      <c r="D322" s="54">
        <v>17635.8</v>
      </c>
      <c r="E322" s="144">
        <f t="shared" si="9"/>
        <v>17635.8</v>
      </c>
    </row>
    <row r="323" ht="12.75" customHeight="1">
      <c r="B323" s="34" t="s">
        <v>2308</v>
      </c>
      <c r="C323" s="54"/>
      <c r="D323" s="54">
        <v>18314.1</v>
      </c>
      <c r="E323" s="144">
        <f t="shared" si="9"/>
        <v>18314.1</v>
      </c>
    </row>
    <row r="324" ht="12.75" customHeight="1">
      <c r="B324" s="34" t="s">
        <v>2309</v>
      </c>
      <c r="C324" s="54"/>
      <c r="D324" s="54">
        <v>18992.399999999998</v>
      </c>
      <c r="E324" s="144">
        <f t="shared" si="9"/>
        <v>18992.4</v>
      </c>
    </row>
    <row r="325" ht="12.75" customHeight="1">
      <c r="B325" s="34" t="s">
        <v>2310</v>
      </c>
      <c r="C325" s="54"/>
      <c r="D325" s="54">
        <v>19670.7</v>
      </c>
      <c r="E325" s="144">
        <f t="shared" si="9"/>
        <v>19670.7</v>
      </c>
    </row>
    <row r="326" ht="12.75" customHeight="1">
      <c r="B326" s="34" t="s">
        <v>2311</v>
      </c>
      <c r="C326" s="54"/>
      <c r="D326" s="54">
        <v>20349.0</v>
      </c>
      <c r="E326" s="144">
        <f t="shared" si="9"/>
        <v>20349</v>
      </c>
    </row>
    <row r="327" ht="12.75" customHeight="1">
      <c r="B327" s="34" t="s">
        <v>2312</v>
      </c>
      <c r="C327" s="54"/>
      <c r="D327" s="54">
        <v>21027.3</v>
      </c>
      <c r="E327" s="144">
        <f t="shared" si="9"/>
        <v>21027.3</v>
      </c>
    </row>
    <row r="328" ht="12.75" customHeight="1">
      <c r="B328" s="34" t="s">
        <v>2313</v>
      </c>
      <c r="C328" s="54"/>
      <c r="D328" s="54">
        <v>21705.6</v>
      </c>
      <c r="E328" s="144">
        <f t="shared" si="9"/>
        <v>21705.6</v>
      </c>
    </row>
    <row r="329" ht="12.75" customHeight="1">
      <c r="B329" s="34" t="s">
        <v>2314</v>
      </c>
      <c r="C329" s="54"/>
      <c r="D329" s="54">
        <v>22383.9</v>
      </c>
      <c r="E329" s="144">
        <f t="shared" si="9"/>
        <v>22383.9</v>
      </c>
    </row>
    <row r="330" ht="12.75" customHeight="1">
      <c r="B330" s="34" t="s">
        <v>2315</v>
      </c>
      <c r="C330" s="54"/>
      <c r="D330" s="54">
        <v>23062.2</v>
      </c>
      <c r="E330" s="144">
        <f t="shared" si="9"/>
        <v>23062.2</v>
      </c>
    </row>
    <row r="331" ht="12.75" customHeight="1">
      <c r="B331" s="34" t="s">
        <v>2316</v>
      </c>
      <c r="C331" s="54"/>
      <c r="D331" s="54">
        <v>23740.5</v>
      </c>
      <c r="E331" s="144">
        <f t="shared" si="9"/>
        <v>23740.5</v>
      </c>
    </row>
    <row r="332" ht="12.75" customHeight="1">
      <c r="B332" s="34" t="s">
        <v>2317</v>
      </c>
      <c r="C332" s="54"/>
      <c r="D332" s="54">
        <v>24418.800000000003</v>
      </c>
      <c r="E332" s="144">
        <f t="shared" si="9"/>
        <v>24418.8</v>
      </c>
    </row>
    <row r="333" ht="12.75" customHeight="1">
      <c r="B333" s="34" t="s">
        <v>2318</v>
      </c>
      <c r="C333" s="54"/>
      <c r="D333" s="54">
        <v>25097.100000000002</v>
      </c>
      <c r="E333" s="144">
        <f t="shared" si="9"/>
        <v>25097.1</v>
      </c>
    </row>
    <row r="334" ht="12.75" customHeight="1">
      <c r="B334" s="34" t="s">
        <v>2319</v>
      </c>
      <c r="C334" s="54"/>
      <c r="D334" s="54">
        <v>25775.399999999998</v>
      </c>
      <c r="E334" s="144">
        <f t="shared" si="9"/>
        <v>25775.4</v>
      </c>
    </row>
    <row r="335" ht="12.75" customHeight="1">
      <c r="B335" s="34" t="s">
        <v>2320</v>
      </c>
      <c r="C335" s="54"/>
      <c r="D335" s="54">
        <v>26453.699999999997</v>
      </c>
      <c r="E335" s="144">
        <f t="shared" si="9"/>
        <v>26453.7</v>
      </c>
    </row>
    <row r="336" ht="12.75" customHeight="1">
      <c r="B336" s="34" t="s">
        <v>2321</v>
      </c>
      <c r="C336" s="54"/>
      <c r="D336" s="54">
        <v>27132.000000000004</v>
      </c>
      <c r="E336" s="144">
        <f t="shared" si="9"/>
        <v>27132</v>
      </c>
    </row>
    <row r="337" ht="12.75" customHeight="1">
      <c r="B337" s="34" t="s">
        <v>2322</v>
      </c>
      <c r="C337" s="54"/>
      <c r="D337" s="54">
        <v>27810.299999999996</v>
      </c>
      <c r="E337" s="144">
        <f t="shared" si="9"/>
        <v>27810.3</v>
      </c>
    </row>
    <row r="338" ht="12.75" customHeight="1">
      <c r="B338" s="34" t="s">
        <v>2323</v>
      </c>
      <c r="C338" s="54"/>
      <c r="D338" s="54">
        <v>28488.6</v>
      </c>
      <c r="E338" s="144">
        <f t="shared" si="9"/>
        <v>28488.6</v>
      </c>
    </row>
    <row r="339" ht="12.75" customHeight="1">
      <c r="B339" s="34" t="s">
        <v>2324</v>
      </c>
      <c r="C339" s="54"/>
      <c r="D339" s="54">
        <v>29166.899999999998</v>
      </c>
      <c r="E339" s="144">
        <f t="shared" si="9"/>
        <v>29166.9</v>
      </c>
    </row>
    <row r="340" ht="12.75" customHeight="1">
      <c r="B340" s="34" t="s">
        <v>2325</v>
      </c>
      <c r="C340" s="54"/>
      <c r="D340" s="54">
        <v>29845.2</v>
      </c>
      <c r="E340" s="144">
        <f t="shared" si="9"/>
        <v>29845.2</v>
      </c>
    </row>
    <row r="341" ht="12.75" customHeight="1">
      <c r="B341" s="34" t="s">
        <v>2326</v>
      </c>
      <c r="C341" s="54"/>
      <c r="D341" s="54">
        <v>30523.5</v>
      </c>
      <c r="E341" s="144">
        <f t="shared" si="9"/>
        <v>30523.5</v>
      </c>
    </row>
    <row r="342" ht="12.75" customHeight="1">
      <c r="B342" s="34" t="s">
        <v>2327</v>
      </c>
      <c r="C342" s="54"/>
      <c r="D342" s="54">
        <v>31201.8</v>
      </c>
      <c r="E342" s="144">
        <f t="shared" si="9"/>
        <v>31201.8</v>
      </c>
    </row>
    <row r="343" ht="12.75" customHeight="1">
      <c r="B343" s="34" t="s">
        <v>2328</v>
      </c>
      <c r="C343" s="54"/>
      <c r="D343" s="54">
        <v>31880.1</v>
      </c>
      <c r="E343" s="144">
        <f t="shared" si="9"/>
        <v>31880.1</v>
      </c>
    </row>
    <row r="344" ht="12.75" customHeight="1">
      <c r="B344" s="34" t="s">
        <v>2329</v>
      </c>
      <c r="C344" s="54"/>
      <c r="D344" s="54">
        <v>32558.4</v>
      </c>
      <c r="E344" s="144">
        <f t="shared" si="9"/>
        <v>32558.4</v>
      </c>
    </row>
    <row r="345" ht="12.75" customHeight="1">
      <c r="B345" s="178"/>
      <c r="C345" s="145" t="s">
        <v>2330</v>
      </c>
      <c r="D345" s="166"/>
      <c r="E345" s="188"/>
    </row>
    <row r="346" ht="12.75" customHeight="1">
      <c r="B346" s="183" t="s">
        <v>2331</v>
      </c>
      <c r="C346" s="185"/>
      <c r="D346" s="54">
        <v>5095.8</v>
      </c>
      <c r="E346" s="144">
        <f t="shared" ref="E346:E388" si="10">D346-(D346*$E$78)</f>
        <v>5095.8</v>
      </c>
    </row>
    <row r="347" ht="12.75" customHeight="1">
      <c r="B347" s="183" t="s">
        <v>2332</v>
      </c>
      <c r="C347" s="185"/>
      <c r="D347" s="54">
        <v>5945.099999999999</v>
      </c>
      <c r="E347" s="144">
        <f t="shared" si="10"/>
        <v>5945.1</v>
      </c>
    </row>
    <row r="348" ht="12.75" customHeight="1">
      <c r="B348" s="183" t="s">
        <v>2333</v>
      </c>
      <c r="C348" s="185"/>
      <c r="D348" s="54">
        <v>6794.4</v>
      </c>
      <c r="E348" s="144">
        <f t="shared" si="10"/>
        <v>6794.4</v>
      </c>
    </row>
    <row r="349" ht="12.75" customHeight="1">
      <c r="B349" s="183" t="s">
        <v>2334</v>
      </c>
      <c r="C349" s="185"/>
      <c r="D349" s="54">
        <v>7643.7</v>
      </c>
      <c r="E349" s="144">
        <f t="shared" si="10"/>
        <v>7643.7</v>
      </c>
    </row>
    <row r="350" ht="12.75" customHeight="1">
      <c r="B350" s="34" t="s">
        <v>2335</v>
      </c>
      <c r="C350" s="54"/>
      <c r="D350" s="54">
        <v>8493.0</v>
      </c>
      <c r="E350" s="144">
        <f t="shared" si="10"/>
        <v>8493</v>
      </c>
    </row>
    <row r="351" ht="12.75" customHeight="1">
      <c r="B351" s="34" t="s">
        <v>2336</v>
      </c>
      <c r="C351" s="54"/>
      <c r="D351" s="54">
        <v>9342.300000000001</v>
      </c>
      <c r="E351" s="144">
        <f t="shared" si="10"/>
        <v>9342.3</v>
      </c>
    </row>
    <row r="352" ht="12.75" customHeight="1">
      <c r="B352" s="34" t="s">
        <v>2337</v>
      </c>
      <c r="C352" s="54"/>
      <c r="D352" s="54">
        <v>10191.6</v>
      </c>
      <c r="E352" s="144">
        <f t="shared" si="10"/>
        <v>10191.6</v>
      </c>
    </row>
    <row r="353" ht="12.75" customHeight="1">
      <c r="B353" s="34" t="s">
        <v>2338</v>
      </c>
      <c r="C353" s="54"/>
      <c r="D353" s="54">
        <v>11040.9</v>
      </c>
      <c r="E353" s="144">
        <f t="shared" si="10"/>
        <v>11040.9</v>
      </c>
    </row>
    <row r="354" ht="12.75" customHeight="1">
      <c r="B354" s="34" t="s">
        <v>2339</v>
      </c>
      <c r="C354" s="54"/>
      <c r="D354" s="54">
        <v>11890.199999999999</v>
      </c>
      <c r="E354" s="144">
        <f t="shared" si="10"/>
        <v>11890.2</v>
      </c>
    </row>
    <row r="355" ht="12.75" customHeight="1">
      <c r="B355" s="34" t="s">
        <v>2340</v>
      </c>
      <c r="C355" s="54"/>
      <c r="D355" s="54">
        <v>12739.5</v>
      </c>
      <c r="E355" s="144">
        <f t="shared" si="10"/>
        <v>12739.5</v>
      </c>
    </row>
    <row r="356" ht="12.75" customHeight="1">
      <c r="B356" s="34" t="s">
        <v>2341</v>
      </c>
      <c r="C356" s="54"/>
      <c r="D356" s="54">
        <v>13588.8</v>
      </c>
      <c r="E356" s="144">
        <f t="shared" si="10"/>
        <v>13588.8</v>
      </c>
    </row>
    <row r="357" ht="12.75" customHeight="1">
      <c r="B357" s="34" t="s">
        <v>2342</v>
      </c>
      <c r="C357" s="54"/>
      <c r="D357" s="54">
        <v>14438.099999999999</v>
      </c>
      <c r="E357" s="144">
        <f t="shared" si="10"/>
        <v>14438.1</v>
      </c>
    </row>
    <row r="358" ht="12.75" customHeight="1">
      <c r="B358" s="34" t="s">
        <v>2343</v>
      </c>
      <c r="C358" s="54"/>
      <c r="D358" s="54">
        <v>15287.4</v>
      </c>
      <c r="E358" s="144">
        <f t="shared" si="10"/>
        <v>15287.4</v>
      </c>
    </row>
    <row r="359" ht="12.75" customHeight="1">
      <c r="B359" s="34" t="s">
        <v>2344</v>
      </c>
      <c r="C359" s="54"/>
      <c r="D359" s="54">
        <v>16136.7</v>
      </c>
      <c r="E359" s="144">
        <f t="shared" si="10"/>
        <v>16136.7</v>
      </c>
    </row>
    <row r="360" ht="12.75" customHeight="1">
      <c r="B360" s="34" t="s">
        <v>2345</v>
      </c>
      <c r="C360" s="54"/>
      <c r="D360" s="54">
        <v>16986.0</v>
      </c>
      <c r="E360" s="144">
        <f t="shared" si="10"/>
        <v>16986</v>
      </c>
    </row>
    <row r="361" ht="12.75" customHeight="1">
      <c r="B361" s="34" t="s">
        <v>2346</v>
      </c>
      <c r="C361" s="54"/>
      <c r="D361" s="54">
        <v>17835.3</v>
      </c>
      <c r="E361" s="144">
        <f t="shared" si="10"/>
        <v>17835.3</v>
      </c>
    </row>
    <row r="362" ht="12.75" customHeight="1">
      <c r="B362" s="34" t="s">
        <v>2347</v>
      </c>
      <c r="C362" s="54"/>
      <c r="D362" s="54">
        <v>18684.600000000002</v>
      </c>
      <c r="E362" s="144">
        <f t="shared" si="10"/>
        <v>18684.6</v>
      </c>
    </row>
    <row r="363" ht="12.75" customHeight="1">
      <c r="B363" s="34" t="s">
        <v>2348</v>
      </c>
      <c r="C363" s="54"/>
      <c r="D363" s="54">
        <v>19533.9</v>
      </c>
      <c r="E363" s="144">
        <f t="shared" si="10"/>
        <v>19533.9</v>
      </c>
    </row>
    <row r="364" ht="12.75" customHeight="1">
      <c r="B364" s="34" t="s">
        <v>2349</v>
      </c>
      <c r="C364" s="54"/>
      <c r="D364" s="54">
        <v>20383.2</v>
      </c>
      <c r="E364" s="144">
        <f t="shared" si="10"/>
        <v>20383.2</v>
      </c>
    </row>
    <row r="365" ht="12.75" customHeight="1">
      <c r="B365" s="34" t="s">
        <v>2350</v>
      </c>
      <c r="C365" s="54"/>
      <c r="D365" s="54">
        <v>21232.5</v>
      </c>
      <c r="E365" s="144">
        <f t="shared" si="10"/>
        <v>21232.5</v>
      </c>
    </row>
    <row r="366" ht="12.75" customHeight="1">
      <c r="B366" s="34" t="s">
        <v>2351</v>
      </c>
      <c r="C366" s="54"/>
      <c r="D366" s="54">
        <v>22081.8</v>
      </c>
      <c r="E366" s="144">
        <f t="shared" si="10"/>
        <v>22081.8</v>
      </c>
    </row>
    <row r="367" ht="12.75" customHeight="1">
      <c r="B367" s="34" t="s">
        <v>2351</v>
      </c>
      <c r="C367" s="54"/>
      <c r="D367" s="54">
        <v>22931.1</v>
      </c>
      <c r="E367" s="144">
        <f t="shared" si="10"/>
        <v>22931.1</v>
      </c>
    </row>
    <row r="368" ht="12.75" customHeight="1">
      <c r="B368" s="34" t="s">
        <v>2352</v>
      </c>
      <c r="C368" s="54"/>
      <c r="D368" s="54">
        <v>23780.399999999998</v>
      </c>
      <c r="E368" s="144">
        <f t="shared" si="10"/>
        <v>23780.4</v>
      </c>
    </row>
    <row r="369" ht="12.75" customHeight="1">
      <c r="B369" s="34" t="s">
        <v>2353</v>
      </c>
      <c r="C369" s="54"/>
      <c r="D369" s="54">
        <v>24629.7</v>
      </c>
      <c r="E369" s="144">
        <f t="shared" si="10"/>
        <v>24629.7</v>
      </c>
    </row>
    <row r="370" ht="12.75" customHeight="1">
      <c r="B370" s="34" t="s">
        <v>2354</v>
      </c>
      <c r="C370" s="54"/>
      <c r="D370" s="54">
        <v>25479.0</v>
      </c>
      <c r="E370" s="144">
        <f t="shared" si="10"/>
        <v>25479</v>
      </c>
    </row>
    <row r="371" ht="12.75" customHeight="1">
      <c r="B371" s="34" t="s">
        <v>2355</v>
      </c>
      <c r="C371" s="54"/>
      <c r="D371" s="54">
        <v>26328.3</v>
      </c>
      <c r="E371" s="144">
        <f t="shared" si="10"/>
        <v>26328.3</v>
      </c>
    </row>
    <row r="372" ht="12.75" customHeight="1">
      <c r="B372" s="34" t="s">
        <v>2356</v>
      </c>
      <c r="C372" s="54"/>
      <c r="D372" s="54">
        <v>27177.6</v>
      </c>
      <c r="E372" s="144">
        <f t="shared" si="10"/>
        <v>27177.6</v>
      </c>
    </row>
    <row r="373" ht="12.75" customHeight="1">
      <c r="B373" s="34" t="s">
        <v>2357</v>
      </c>
      <c r="C373" s="54"/>
      <c r="D373" s="54">
        <v>28026.899999999998</v>
      </c>
      <c r="E373" s="144">
        <f t="shared" si="10"/>
        <v>28026.9</v>
      </c>
    </row>
    <row r="374" ht="12.75" customHeight="1">
      <c r="B374" s="34" t="s">
        <v>2358</v>
      </c>
      <c r="C374" s="54"/>
      <c r="D374" s="54">
        <v>28876.199999999997</v>
      </c>
      <c r="E374" s="144">
        <f t="shared" si="10"/>
        <v>28876.2</v>
      </c>
    </row>
    <row r="375" ht="12.75" customHeight="1">
      <c r="B375" s="34" t="s">
        <v>2359</v>
      </c>
      <c r="C375" s="54"/>
      <c r="D375" s="54">
        <v>29725.499999999996</v>
      </c>
      <c r="E375" s="144">
        <f t="shared" si="10"/>
        <v>29725.5</v>
      </c>
    </row>
    <row r="376" ht="12.75" customHeight="1">
      <c r="B376" s="34" t="s">
        <v>2360</v>
      </c>
      <c r="C376" s="54"/>
      <c r="D376" s="54">
        <v>30574.8</v>
      </c>
      <c r="E376" s="144">
        <f t="shared" si="10"/>
        <v>30574.8</v>
      </c>
    </row>
    <row r="377" ht="12.75" customHeight="1">
      <c r="B377" s="34" t="s">
        <v>2361</v>
      </c>
      <c r="C377" s="54"/>
      <c r="D377" s="54">
        <v>31424.1</v>
      </c>
      <c r="E377" s="144">
        <f t="shared" si="10"/>
        <v>31424.1</v>
      </c>
    </row>
    <row r="378" ht="12.75" customHeight="1">
      <c r="B378" s="34" t="s">
        <v>2362</v>
      </c>
      <c r="C378" s="54"/>
      <c r="D378" s="54">
        <v>32273.4</v>
      </c>
      <c r="E378" s="144">
        <f t="shared" si="10"/>
        <v>32273.4</v>
      </c>
    </row>
    <row r="379" ht="12.75" customHeight="1">
      <c r="B379" s="34" t="s">
        <v>2363</v>
      </c>
      <c r="C379" s="54"/>
      <c r="D379" s="54">
        <v>33122.700000000004</v>
      </c>
      <c r="E379" s="144">
        <f t="shared" si="10"/>
        <v>33122.7</v>
      </c>
    </row>
    <row r="380" ht="12.75" customHeight="1">
      <c r="B380" s="34" t="s">
        <v>2364</v>
      </c>
      <c r="C380" s="54"/>
      <c r="D380" s="54">
        <v>33972.0</v>
      </c>
      <c r="E380" s="144">
        <f t="shared" si="10"/>
        <v>33972</v>
      </c>
    </row>
    <row r="381" ht="12.75" customHeight="1">
      <c r="B381" s="34" t="s">
        <v>2365</v>
      </c>
      <c r="C381" s="54"/>
      <c r="D381" s="54">
        <v>34821.3</v>
      </c>
      <c r="E381" s="144">
        <f t="shared" si="10"/>
        <v>34821.3</v>
      </c>
    </row>
    <row r="382" ht="12.75" customHeight="1">
      <c r="B382" s="34" t="s">
        <v>2366</v>
      </c>
      <c r="C382" s="54"/>
      <c r="D382" s="54">
        <v>35670.6</v>
      </c>
      <c r="E382" s="144">
        <f t="shared" si="10"/>
        <v>35670.6</v>
      </c>
    </row>
    <row r="383" ht="12.75" customHeight="1">
      <c r="B383" s="34" t="s">
        <v>2367</v>
      </c>
      <c r="C383" s="54"/>
      <c r="D383" s="54">
        <v>36519.9</v>
      </c>
      <c r="E383" s="144">
        <f t="shared" si="10"/>
        <v>36519.9</v>
      </c>
    </row>
    <row r="384" ht="12.75" customHeight="1">
      <c r="B384" s="34" t="s">
        <v>2368</v>
      </c>
      <c r="C384" s="54"/>
      <c r="D384" s="54">
        <v>37369.200000000004</v>
      </c>
      <c r="E384" s="144">
        <f t="shared" si="10"/>
        <v>37369.2</v>
      </c>
    </row>
    <row r="385" ht="12.75" customHeight="1">
      <c r="B385" s="34" t="s">
        <v>2369</v>
      </c>
      <c r="C385" s="54"/>
      <c r="D385" s="54">
        <v>38218.5</v>
      </c>
      <c r="E385" s="144">
        <f t="shared" si="10"/>
        <v>38218.5</v>
      </c>
    </row>
    <row r="386" ht="12.75" customHeight="1">
      <c r="B386" s="34" t="s">
        <v>2370</v>
      </c>
      <c r="C386" s="54"/>
      <c r="D386" s="54">
        <v>39067.8</v>
      </c>
      <c r="E386" s="144">
        <f t="shared" si="10"/>
        <v>39067.8</v>
      </c>
    </row>
    <row r="387" ht="12.75" customHeight="1">
      <c r="B387" s="34" t="s">
        <v>2371</v>
      </c>
      <c r="C387" s="54"/>
      <c r="D387" s="54">
        <v>39917.1</v>
      </c>
      <c r="E387" s="144">
        <f t="shared" si="10"/>
        <v>39917.1</v>
      </c>
    </row>
    <row r="388" ht="12.75" customHeight="1">
      <c r="B388" s="34" t="s">
        <v>2372</v>
      </c>
      <c r="C388" s="54"/>
      <c r="D388" s="54">
        <v>40766.4</v>
      </c>
      <c r="E388" s="144">
        <f t="shared" si="10"/>
        <v>40766.4</v>
      </c>
    </row>
    <row r="389" ht="12.75" customHeight="1">
      <c r="B389" s="51"/>
      <c r="C389" s="145" t="s">
        <v>2373</v>
      </c>
      <c r="D389" s="49"/>
      <c r="E389" s="188"/>
    </row>
    <row r="390" ht="12.75" customHeight="1">
      <c r="B390" s="183" t="s">
        <v>2374</v>
      </c>
      <c r="C390" s="185"/>
      <c r="D390" s="54">
        <v>5908.62</v>
      </c>
      <c r="E390" s="144">
        <f t="shared" ref="E390:E432" si="11">D390-(D390*$E$78)</f>
        <v>5908.62</v>
      </c>
    </row>
    <row r="391" ht="12.75" customHeight="1">
      <c r="B391" s="183" t="s">
        <v>2375</v>
      </c>
      <c r="C391" s="185"/>
      <c r="D391" s="54">
        <v>6893.389999999999</v>
      </c>
      <c r="E391" s="144">
        <f t="shared" si="11"/>
        <v>6893.39</v>
      </c>
    </row>
    <row r="392" ht="12.75" customHeight="1">
      <c r="B392" s="183" t="s">
        <v>2376</v>
      </c>
      <c r="C392" s="185"/>
      <c r="D392" s="54">
        <v>7878.160000000001</v>
      </c>
      <c r="E392" s="144">
        <f t="shared" si="11"/>
        <v>7878.16</v>
      </c>
    </row>
    <row r="393" ht="12.75" customHeight="1">
      <c r="B393" s="183" t="s">
        <v>2377</v>
      </c>
      <c r="C393" s="185"/>
      <c r="D393" s="54">
        <v>8862.93</v>
      </c>
      <c r="E393" s="144">
        <f t="shared" si="11"/>
        <v>8862.93</v>
      </c>
    </row>
    <row r="394" ht="12.75" customHeight="1">
      <c r="B394" s="34" t="s">
        <v>2378</v>
      </c>
      <c r="C394" s="54"/>
      <c r="D394" s="54">
        <v>9847.699999999999</v>
      </c>
      <c r="E394" s="144">
        <f t="shared" si="11"/>
        <v>9847.7</v>
      </c>
    </row>
    <row r="395" ht="12.75" customHeight="1">
      <c r="B395" s="34" t="s">
        <v>2379</v>
      </c>
      <c r="C395" s="54"/>
      <c r="D395" s="54">
        <v>10832.470000000001</v>
      </c>
      <c r="E395" s="144">
        <f t="shared" si="11"/>
        <v>10832.47</v>
      </c>
    </row>
    <row r="396" ht="12.75" customHeight="1">
      <c r="B396" s="34" t="s">
        <v>2380</v>
      </c>
      <c r="C396" s="54"/>
      <c r="D396" s="54">
        <v>11817.24</v>
      </c>
      <c r="E396" s="144">
        <f t="shared" si="11"/>
        <v>11817.24</v>
      </c>
    </row>
    <row r="397" ht="12.75" customHeight="1">
      <c r="B397" s="34" t="s">
        <v>2381</v>
      </c>
      <c r="C397" s="54"/>
      <c r="D397" s="54">
        <v>12802.01</v>
      </c>
      <c r="E397" s="144">
        <f t="shared" si="11"/>
        <v>12802.01</v>
      </c>
    </row>
    <row r="398" ht="12.75" customHeight="1">
      <c r="B398" s="34" t="s">
        <v>2382</v>
      </c>
      <c r="C398" s="54"/>
      <c r="D398" s="54">
        <v>13786.779999999999</v>
      </c>
      <c r="E398" s="144">
        <f t="shared" si="11"/>
        <v>13786.78</v>
      </c>
    </row>
    <row r="399" ht="12.75" customHeight="1">
      <c r="B399" s="34" t="s">
        <v>2383</v>
      </c>
      <c r="C399" s="54"/>
      <c r="D399" s="54">
        <v>14771.550000000001</v>
      </c>
      <c r="E399" s="144">
        <f t="shared" si="11"/>
        <v>14771.55</v>
      </c>
    </row>
    <row r="400" ht="12.75" customHeight="1">
      <c r="B400" s="34" t="s">
        <v>2384</v>
      </c>
      <c r="C400" s="54"/>
      <c r="D400" s="54">
        <v>15756.320000000002</v>
      </c>
      <c r="E400" s="144">
        <f t="shared" si="11"/>
        <v>15756.32</v>
      </c>
    </row>
    <row r="401" ht="12.75" customHeight="1">
      <c r="B401" s="34" t="s">
        <v>2385</v>
      </c>
      <c r="C401" s="54"/>
      <c r="D401" s="54">
        <v>16741.09</v>
      </c>
      <c r="E401" s="144">
        <f t="shared" si="11"/>
        <v>16741.09</v>
      </c>
    </row>
    <row r="402" ht="12.75" customHeight="1">
      <c r="B402" s="34" t="s">
        <v>2386</v>
      </c>
      <c r="C402" s="54"/>
      <c r="D402" s="54">
        <v>17725.86</v>
      </c>
      <c r="E402" s="144">
        <f t="shared" si="11"/>
        <v>17725.86</v>
      </c>
    </row>
    <row r="403" ht="12.75" customHeight="1">
      <c r="B403" s="34" t="s">
        <v>2387</v>
      </c>
      <c r="C403" s="54"/>
      <c r="D403" s="54">
        <v>18710.629999999997</v>
      </c>
      <c r="E403" s="144">
        <f t="shared" si="11"/>
        <v>18710.63</v>
      </c>
    </row>
    <row r="404" ht="12.75" customHeight="1">
      <c r="B404" s="34" t="s">
        <v>2388</v>
      </c>
      <c r="C404" s="54"/>
      <c r="D404" s="54">
        <v>19695.399999999998</v>
      </c>
      <c r="E404" s="144">
        <f t="shared" si="11"/>
        <v>19695.4</v>
      </c>
    </row>
    <row r="405" ht="12.75" customHeight="1">
      <c r="B405" s="34" t="s">
        <v>2389</v>
      </c>
      <c r="C405" s="54"/>
      <c r="D405" s="54">
        <v>20680.170000000002</v>
      </c>
      <c r="E405" s="144">
        <f t="shared" si="11"/>
        <v>20680.17</v>
      </c>
    </row>
    <row r="406" ht="12.75" customHeight="1">
      <c r="B406" s="34" t="s">
        <v>2390</v>
      </c>
      <c r="C406" s="54"/>
      <c r="D406" s="54">
        <v>21664.940000000002</v>
      </c>
      <c r="E406" s="144">
        <f t="shared" si="11"/>
        <v>21664.94</v>
      </c>
    </row>
    <row r="407" ht="12.75" customHeight="1">
      <c r="B407" s="34" t="s">
        <v>2391</v>
      </c>
      <c r="C407" s="54"/>
      <c r="D407" s="54">
        <v>22649.71</v>
      </c>
      <c r="E407" s="144">
        <f t="shared" si="11"/>
        <v>22649.71</v>
      </c>
    </row>
    <row r="408" ht="12.75" customHeight="1">
      <c r="B408" s="34" t="s">
        <v>2392</v>
      </c>
      <c r="C408" s="54"/>
      <c r="D408" s="54">
        <v>23634.48</v>
      </c>
      <c r="E408" s="144">
        <f t="shared" si="11"/>
        <v>23634.48</v>
      </c>
    </row>
    <row r="409" ht="12.75" customHeight="1">
      <c r="B409" s="34" t="s">
        <v>2393</v>
      </c>
      <c r="C409" s="54"/>
      <c r="D409" s="54">
        <v>24619.249999999996</v>
      </c>
      <c r="E409" s="144">
        <f t="shared" si="11"/>
        <v>24619.25</v>
      </c>
    </row>
    <row r="410" ht="12.75" customHeight="1">
      <c r="B410" s="34" t="s">
        <v>2394</v>
      </c>
      <c r="C410" s="54"/>
      <c r="D410" s="54">
        <v>25604.02</v>
      </c>
      <c r="E410" s="144">
        <f t="shared" si="11"/>
        <v>25604.02</v>
      </c>
    </row>
    <row r="411" ht="12.75" customHeight="1">
      <c r="B411" s="34" t="s">
        <v>2394</v>
      </c>
      <c r="C411" s="54"/>
      <c r="D411" s="54">
        <v>26588.79</v>
      </c>
      <c r="E411" s="144">
        <f t="shared" si="11"/>
        <v>26588.79</v>
      </c>
    </row>
    <row r="412" ht="12.75" customHeight="1">
      <c r="B412" s="34" t="s">
        <v>2395</v>
      </c>
      <c r="C412" s="54"/>
      <c r="D412" s="54">
        <v>27573.559999999998</v>
      </c>
      <c r="E412" s="144">
        <f t="shared" si="11"/>
        <v>27573.56</v>
      </c>
    </row>
    <row r="413" ht="12.75" customHeight="1">
      <c r="B413" s="34" t="s">
        <v>2396</v>
      </c>
      <c r="C413" s="54"/>
      <c r="D413" s="54">
        <v>28558.329999999998</v>
      </c>
      <c r="E413" s="144">
        <f t="shared" si="11"/>
        <v>28558.33</v>
      </c>
    </row>
    <row r="414" ht="12.75" customHeight="1">
      <c r="B414" s="34" t="s">
        <v>2397</v>
      </c>
      <c r="C414" s="54"/>
      <c r="D414" s="54">
        <v>29543.100000000002</v>
      </c>
      <c r="E414" s="144">
        <f t="shared" si="11"/>
        <v>29543.1</v>
      </c>
    </row>
    <row r="415" ht="12.75" customHeight="1">
      <c r="B415" s="34" t="s">
        <v>2398</v>
      </c>
      <c r="C415" s="54"/>
      <c r="D415" s="54">
        <v>30527.87</v>
      </c>
      <c r="E415" s="144">
        <f t="shared" si="11"/>
        <v>30527.87</v>
      </c>
    </row>
    <row r="416" ht="12.75" customHeight="1">
      <c r="B416" s="34" t="s">
        <v>2399</v>
      </c>
      <c r="C416" s="54"/>
      <c r="D416" s="54">
        <v>31512.640000000003</v>
      </c>
      <c r="E416" s="144">
        <f t="shared" si="11"/>
        <v>31512.64</v>
      </c>
    </row>
    <row r="417" ht="12.75" customHeight="1">
      <c r="B417" s="34" t="s">
        <v>2400</v>
      </c>
      <c r="C417" s="54"/>
      <c r="D417" s="54">
        <v>32497.409999999996</v>
      </c>
      <c r="E417" s="144">
        <f t="shared" si="11"/>
        <v>32497.41</v>
      </c>
    </row>
    <row r="418" ht="12.75" customHeight="1">
      <c r="B418" s="34" t="s">
        <v>2401</v>
      </c>
      <c r="C418" s="54"/>
      <c r="D418" s="54">
        <v>33482.18</v>
      </c>
      <c r="E418" s="144">
        <f t="shared" si="11"/>
        <v>33482.18</v>
      </c>
    </row>
    <row r="419" ht="12.75" customHeight="1">
      <c r="B419" s="34" t="s">
        <v>2402</v>
      </c>
      <c r="C419" s="54"/>
      <c r="D419" s="54">
        <v>34466.95</v>
      </c>
      <c r="E419" s="144">
        <f t="shared" si="11"/>
        <v>34466.95</v>
      </c>
    </row>
    <row r="420" ht="12.75" customHeight="1">
      <c r="B420" s="34" t="s">
        <v>2403</v>
      </c>
      <c r="C420" s="54"/>
      <c r="D420" s="54">
        <v>35451.72</v>
      </c>
      <c r="E420" s="144">
        <f t="shared" si="11"/>
        <v>35451.72</v>
      </c>
    </row>
    <row r="421" ht="12.75" customHeight="1">
      <c r="B421" s="34" t="s">
        <v>2404</v>
      </c>
      <c r="C421" s="54"/>
      <c r="D421" s="54">
        <v>36436.490000000005</v>
      </c>
      <c r="E421" s="144">
        <f t="shared" si="11"/>
        <v>36436.49</v>
      </c>
    </row>
    <row r="422" ht="12.75" customHeight="1">
      <c r="B422" s="34" t="s">
        <v>2405</v>
      </c>
      <c r="C422" s="54"/>
      <c r="D422" s="54">
        <v>37421.259999999995</v>
      </c>
      <c r="E422" s="144">
        <f t="shared" si="11"/>
        <v>37421.26</v>
      </c>
    </row>
    <row r="423" ht="12.75" customHeight="1">
      <c r="B423" s="34" t="s">
        <v>2406</v>
      </c>
      <c r="C423" s="54"/>
      <c r="D423" s="54">
        <v>38406.03</v>
      </c>
      <c r="E423" s="144">
        <f t="shared" si="11"/>
        <v>38406.03</v>
      </c>
    </row>
    <row r="424" ht="12.75" customHeight="1">
      <c r="B424" s="34" t="s">
        <v>2407</v>
      </c>
      <c r="C424" s="54"/>
      <c r="D424" s="54">
        <v>39390.799999999996</v>
      </c>
      <c r="E424" s="144">
        <f t="shared" si="11"/>
        <v>39390.8</v>
      </c>
    </row>
    <row r="425" ht="12.75" customHeight="1">
      <c r="B425" s="34" t="s">
        <v>2408</v>
      </c>
      <c r="C425" s="54"/>
      <c r="D425" s="54">
        <v>40375.57</v>
      </c>
      <c r="E425" s="144">
        <f t="shared" si="11"/>
        <v>40375.57</v>
      </c>
    </row>
    <row r="426" ht="12.75" customHeight="1">
      <c r="B426" s="34" t="s">
        <v>2409</v>
      </c>
      <c r="C426" s="54"/>
      <c r="D426" s="54">
        <v>41360.340000000004</v>
      </c>
      <c r="E426" s="144">
        <f t="shared" si="11"/>
        <v>41360.34</v>
      </c>
    </row>
    <row r="427" ht="12.75" customHeight="1">
      <c r="B427" s="34" t="s">
        <v>2410</v>
      </c>
      <c r="C427" s="54"/>
      <c r="D427" s="54">
        <v>42345.10999999999</v>
      </c>
      <c r="E427" s="144">
        <f t="shared" si="11"/>
        <v>42345.11</v>
      </c>
    </row>
    <row r="428" ht="12.75" customHeight="1">
      <c r="B428" s="34" t="s">
        <v>2411</v>
      </c>
      <c r="C428" s="54"/>
      <c r="D428" s="54">
        <v>43329.880000000005</v>
      </c>
      <c r="E428" s="144">
        <f t="shared" si="11"/>
        <v>43329.88</v>
      </c>
    </row>
    <row r="429" ht="12.75" customHeight="1">
      <c r="B429" s="34" t="s">
        <v>2412</v>
      </c>
      <c r="C429" s="54"/>
      <c r="D429" s="54">
        <v>44314.65</v>
      </c>
      <c r="E429" s="144">
        <f t="shared" si="11"/>
        <v>44314.65</v>
      </c>
    </row>
    <row r="430" ht="12.75" customHeight="1">
      <c r="B430" s="34" t="s">
        <v>2413</v>
      </c>
      <c r="C430" s="54"/>
      <c r="D430" s="54">
        <v>45299.42</v>
      </c>
      <c r="E430" s="144">
        <f t="shared" si="11"/>
        <v>45299.42</v>
      </c>
    </row>
    <row r="431" ht="12.75" customHeight="1">
      <c r="B431" s="34" t="s">
        <v>2414</v>
      </c>
      <c r="C431" s="54"/>
      <c r="D431" s="54">
        <v>46284.19</v>
      </c>
      <c r="E431" s="144">
        <f t="shared" si="11"/>
        <v>46284.19</v>
      </c>
    </row>
    <row r="432" ht="12.75" customHeight="1">
      <c r="B432" s="34" t="s">
        <v>2415</v>
      </c>
      <c r="C432" s="54"/>
      <c r="D432" s="54">
        <v>47268.96</v>
      </c>
      <c r="E432" s="144">
        <f t="shared" si="11"/>
        <v>47268.96</v>
      </c>
    </row>
    <row r="433" ht="12.75" customHeight="1">
      <c r="D433" s="166"/>
    </row>
    <row r="434" ht="12.75" customHeight="1">
      <c r="D434" s="166"/>
    </row>
    <row r="435" ht="12.75" customHeight="1">
      <c r="D435" s="166"/>
    </row>
    <row r="436" ht="12.75" customHeight="1">
      <c r="D436" s="166"/>
    </row>
    <row r="437" ht="12.75" customHeight="1">
      <c r="D437" s="166"/>
    </row>
    <row r="438" ht="12.75" customHeight="1">
      <c r="D438" s="166"/>
    </row>
    <row r="439" ht="12.75" customHeight="1">
      <c r="D439" s="166"/>
    </row>
    <row r="440" ht="12.75" customHeight="1">
      <c r="D440" s="166"/>
    </row>
    <row r="441" ht="12.75" customHeight="1">
      <c r="D441" s="166"/>
    </row>
    <row r="442" ht="12.75" customHeight="1">
      <c r="D442" s="166"/>
    </row>
    <row r="443" ht="12.75" customHeight="1">
      <c r="D443" s="166"/>
    </row>
    <row r="444" ht="12.75" customHeight="1">
      <c r="D444" s="166"/>
    </row>
    <row r="445" ht="12.75" customHeight="1">
      <c r="D445" s="166"/>
    </row>
    <row r="446" ht="12.75" customHeight="1">
      <c r="D446" s="166"/>
    </row>
    <row r="447" ht="12.75" customHeight="1">
      <c r="D447" s="166"/>
    </row>
    <row r="448" ht="12.75" customHeight="1">
      <c r="D448" s="166"/>
    </row>
    <row r="449" ht="12.75" customHeight="1">
      <c r="D449" s="166"/>
    </row>
    <row r="450" ht="12.75" customHeight="1">
      <c r="D450" s="166"/>
    </row>
    <row r="451" ht="12.75" customHeight="1">
      <c r="D451" s="166"/>
    </row>
    <row r="452" ht="12.75" customHeight="1">
      <c r="D452" s="166"/>
    </row>
    <row r="453" ht="12.75" customHeight="1">
      <c r="D453" s="166"/>
    </row>
    <row r="454" ht="12.75" customHeight="1">
      <c r="D454" s="166"/>
    </row>
    <row r="455" ht="12.75" customHeight="1">
      <c r="D455" s="166"/>
    </row>
    <row r="456" ht="12.75" customHeight="1">
      <c r="D456" s="166"/>
    </row>
    <row r="457" ht="12.75" customHeight="1">
      <c r="D457" s="166"/>
    </row>
    <row r="458" ht="12.75" customHeight="1">
      <c r="D458" s="166"/>
    </row>
    <row r="459" ht="12.75" customHeight="1">
      <c r="D459" s="166"/>
    </row>
    <row r="460" ht="12.75" customHeight="1">
      <c r="D460" s="166"/>
    </row>
    <row r="461" ht="12.75" customHeight="1">
      <c r="D461" s="166"/>
    </row>
    <row r="462" ht="12.75" customHeight="1">
      <c r="D462" s="166"/>
    </row>
    <row r="463" ht="12.75" customHeight="1">
      <c r="D463" s="166"/>
    </row>
    <row r="464" ht="12.75" customHeight="1">
      <c r="D464" s="166"/>
    </row>
    <row r="465" ht="12.75" customHeight="1">
      <c r="D465" s="166"/>
    </row>
    <row r="466" ht="12.75" customHeight="1">
      <c r="D466" s="166"/>
    </row>
    <row r="467" ht="12.75" customHeight="1">
      <c r="D467" s="166"/>
    </row>
    <row r="468" ht="12.75" customHeight="1">
      <c r="D468" s="166"/>
    </row>
    <row r="469" ht="12.75" customHeight="1">
      <c r="D469" s="166"/>
    </row>
    <row r="470" ht="12.75" customHeight="1">
      <c r="D470" s="166"/>
    </row>
    <row r="471" ht="12.75" customHeight="1">
      <c r="D471" s="166"/>
    </row>
    <row r="472" ht="12.75" customHeight="1">
      <c r="D472" s="166"/>
    </row>
    <row r="473" ht="12.75" customHeight="1">
      <c r="D473" s="166"/>
    </row>
    <row r="474" ht="12.75" customHeight="1">
      <c r="D474" s="166"/>
    </row>
    <row r="475" ht="12.75" customHeight="1">
      <c r="D475" s="166"/>
    </row>
    <row r="476" ht="12.75" customHeight="1">
      <c r="D476" s="166"/>
    </row>
    <row r="477" ht="12.75" customHeight="1">
      <c r="D477" s="166"/>
    </row>
    <row r="478" ht="12.75" customHeight="1">
      <c r="D478" s="166"/>
    </row>
    <row r="479" ht="12.75" customHeight="1">
      <c r="D479" s="166"/>
    </row>
    <row r="480" ht="12.75" customHeight="1">
      <c r="D480" s="166"/>
    </row>
    <row r="481" ht="12.75" customHeight="1">
      <c r="D481" s="166"/>
    </row>
    <row r="482" ht="12.75" customHeight="1">
      <c r="D482" s="166"/>
    </row>
    <row r="483" ht="12.75" customHeight="1">
      <c r="D483" s="166"/>
    </row>
    <row r="484" ht="12.75" customHeight="1">
      <c r="D484" s="166"/>
    </row>
    <row r="485" ht="12.75" customHeight="1">
      <c r="D485" s="166"/>
    </row>
    <row r="486" ht="12.75" customHeight="1">
      <c r="D486" s="166"/>
    </row>
    <row r="487" ht="12.75" customHeight="1">
      <c r="D487" s="166"/>
    </row>
    <row r="488" ht="12.75" customHeight="1">
      <c r="D488" s="166"/>
    </row>
    <row r="489" ht="12.75" customHeight="1">
      <c r="D489" s="166"/>
    </row>
    <row r="490" ht="12.75" customHeight="1">
      <c r="D490" s="166"/>
    </row>
    <row r="491" ht="12.75" customHeight="1">
      <c r="D491" s="166"/>
    </row>
    <row r="492" ht="12.75" customHeight="1">
      <c r="D492" s="166"/>
    </row>
    <row r="493" ht="12.75" customHeight="1">
      <c r="D493" s="166"/>
    </row>
    <row r="494" ht="12.75" customHeight="1">
      <c r="D494" s="166"/>
    </row>
    <row r="495" ht="12.75" customHeight="1">
      <c r="D495" s="166"/>
    </row>
    <row r="496" ht="12.75" customHeight="1">
      <c r="D496" s="166"/>
    </row>
    <row r="497" ht="12.75" customHeight="1">
      <c r="D497" s="166"/>
    </row>
    <row r="498" ht="12.75" customHeight="1">
      <c r="D498" s="166"/>
    </row>
    <row r="499" ht="12.75" customHeight="1">
      <c r="D499" s="166"/>
    </row>
    <row r="500" ht="12.75" customHeight="1">
      <c r="D500" s="166"/>
    </row>
    <row r="501" ht="12.75" customHeight="1">
      <c r="D501" s="166"/>
    </row>
    <row r="502" ht="12.75" customHeight="1">
      <c r="D502" s="166"/>
    </row>
    <row r="503" ht="12.75" customHeight="1">
      <c r="D503" s="166"/>
    </row>
    <row r="504" ht="12.75" customHeight="1">
      <c r="D504" s="166"/>
    </row>
    <row r="505" ht="12.75" customHeight="1">
      <c r="D505" s="166"/>
    </row>
    <row r="506" ht="12.75" customHeight="1">
      <c r="D506" s="166"/>
    </row>
    <row r="507" ht="12.75" customHeight="1">
      <c r="D507" s="166"/>
    </row>
    <row r="508" ht="12.75" customHeight="1">
      <c r="D508" s="166"/>
    </row>
    <row r="509" ht="12.75" customHeight="1">
      <c r="D509" s="166"/>
    </row>
    <row r="510" ht="12.75" customHeight="1">
      <c r="D510" s="166"/>
    </row>
    <row r="511" ht="12.75" customHeight="1">
      <c r="D511" s="166"/>
    </row>
    <row r="512" ht="12.75" customHeight="1">
      <c r="D512" s="166"/>
    </row>
    <row r="513" ht="12.75" customHeight="1">
      <c r="D513" s="166"/>
    </row>
    <row r="514" ht="12.75" customHeight="1">
      <c r="D514" s="166"/>
    </row>
    <row r="515" ht="12.75" customHeight="1">
      <c r="D515" s="166"/>
    </row>
    <row r="516" ht="12.75" customHeight="1">
      <c r="D516" s="166"/>
    </row>
    <row r="517" ht="12.75" customHeight="1">
      <c r="D517" s="166"/>
    </row>
    <row r="518" ht="12.75" customHeight="1">
      <c r="D518" s="166"/>
    </row>
    <row r="519" ht="12.75" customHeight="1">
      <c r="D519" s="166"/>
    </row>
    <row r="520" ht="12.75" customHeight="1">
      <c r="D520" s="166"/>
    </row>
    <row r="521" ht="12.75" customHeight="1">
      <c r="D521" s="166"/>
    </row>
    <row r="522" ht="12.75" customHeight="1">
      <c r="D522" s="166"/>
    </row>
    <row r="523" ht="12.75" customHeight="1">
      <c r="D523" s="166"/>
    </row>
    <row r="524" ht="12.75" customHeight="1">
      <c r="D524" s="166"/>
    </row>
    <row r="525" ht="12.75" customHeight="1">
      <c r="D525" s="166"/>
    </row>
    <row r="526" ht="12.75" customHeight="1">
      <c r="D526" s="166"/>
    </row>
    <row r="527" ht="12.75" customHeight="1">
      <c r="D527" s="166"/>
    </row>
    <row r="528" ht="12.75" customHeight="1">
      <c r="D528" s="166"/>
    </row>
    <row r="529" ht="12.75" customHeight="1">
      <c r="D529" s="166"/>
    </row>
    <row r="530" ht="12.75" customHeight="1">
      <c r="D530" s="166"/>
    </row>
    <row r="531" ht="12.75" customHeight="1">
      <c r="D531" s="166"/>
    </row>
    <row r="532" ht="12.75" customHeight="1">
      <c r="D532" s="166"/>
    </row>
    <row r="533" ht="12.75" customHeight="1">
      <c r="D533" s="166"/>
    </row>
    <row r="534" ht="12.75" customHeight="1">
      <c r="D534" s="166"/>
    </row>
    <row r="535" ht="12.75" customHeight="1">
      <c r="D535" s="166"/>
    </row>
    <row r="536" ht="12.75" customHeight="1">
      <c r="D536" s="166"/>
    </row>
    <row r="537" ht="12.75" customHeight="1">
      <c r="D537" s="166"/>
    </row>
    <row r="538" ht="12.75" customHeight="1">
      <c r="D538" s="166"/>
    </row>
    <row r="539" ht="12.75" customHeight="1">
      <c r="D539" s="166"/>
    </row>
    <row r="540" ht="12.75" customHeight="1">
      <c r="D540" s="166"/>
    </row>
    <row r="541" ht="12.75" customHeight="1">
      <c r="D541" s="166"/>
    </row>
    <row r="542" ht="12.75" customHeight="1">
      <c r="D542" s="166"/>
    </row>
    <row r="543" ht="12.75" customHeight="1">
      <c r="D543" s="166"/>
    </row>
    <row r="544" ht="12.75" customHeight="1">
      <c r="D544" s="166"/>
    </row>
    <row r="545" ht="12.75" customHeight="1">
      <c r="D545" s="166"/>
    </row>
    <row r="546" ht="12.75" customHeight="1">
      <c r="D546" s="166"/>
    </row>
    <row r="547" ht="12.75" customHeight="1">
      <c r="D547" s="166"/>
    </row>
    <row r="548" ht="12.75" customHeight="1">
      <c r="D548" s="166"/>
    </row>
    <row r="549" ht="12.75" customHeight="1">
      <c r="D549" s="166"/>
    </row>
    <row r="550" ht="12.75" customHeight="1">
      <c r="D550" s="166"/>
    </row>
    <row r="551" ht="12.75" customHeight="1">
      <c r="D551" s="166"/>
    </row>
    <row r="552" ht="12.75" customHeight="1">
      <c r="D552" s="166"/>
    </row>
    <row r="553" ht="12.75" customHeight="1">
      <c r="D553" s="166"/>
    </row>
    <row r="554" ht="12.75" customHeight="1">
      <c r="D554" s="166"/>
    </row>
    <row r="555" ht="12.75" customHeight="1">
      <c r="D555" s="166"/>
    </row>
    <row r="556" ht="12.75" customHeight="1">
      <c r="D556" s="166"/>
    </row>
    <row r="557" ht="12.75" customHeight="1">
      <c r="D557" s="166"/>
    </row>
    <row r="558" ht="12.75" customHeight="1">
      <c r="D558" s="166"/>
    </row>
    <row r="559" ht="12.75" customHeight="1">
      <c r="D559" s="166"/>
    </row>
    <row r="560" ht="12.75" customHeight="1">
      <c r="D560" s="166"/>
    </row>
    <row r="561" ht="12.75" customHeight="1">
      <c r="D561" s="166"/>
    </row>
    <row r="562" ht="12.75" customHeight="1">
      <c r="D562" s="166"/>
    </row>
    <row r="563" ht="12.75" customHeight="1">
      <c r="D563" s="166"/>
    </row>
    <row r="564" ht="12.75" customHeight="1">
      <c r="D564" s="166"/>
    </row>
    <row r="565" ht="12.75" customHeight="1">
      <c r="D565" s="166"/>
    </row>
    <row r="566" ht="12.75" customHeight="1">
      <c r="D566" s="166"/>
    </row>
    <row r="567" ht="12.75" customHeight="1">
      <c r="D567" s="166"/>
    </row>
    <row r="568" ht="12.75" customHeight="1">
      <c r="D568" s="166"/>
    </row>
    <row r="569" ht="12.75" customHeight="1">
      <c r="D569" s="166"/>
    </row>
    <row r="570" ht="12.75" customHeight="1">
      <c r="D570" s="166"/>
    </row>
    <row r="571" ht="12.75" customHeight="1">
      <c r="D571" s="166"/>
    </row>
    <row r="572" ht="12.75" customHeight="1">
      <c r="D572" s="166"/>
    </row>
    <row r="573" ht="12.75" customHeight="1">
      <c r="D573" s="166"/>
    </row>
    <row r="574" ht="12.75" customHeight="1">
      <c r="D574" s="166"/>
    </row>
    <row r="575" ht="12.75" customHeight="1">
      <c r="D575" s="166"/>
    </row>
    <row r="576" ht="12.75" customHeight="1">
      <c r="D576" s="166"/>
    </row>
    <row r="577" ht="12.75" customHeight="1">
      <c r="D577" s="166"/>
    </row>
    <row r="578" ht="12.75" customHeight="1">
      <c r="D578" s="166"/>
    </row>
    <row r="579" ht="12.75" customHeight="1">
      <c r="D579" s="166"/>
    </row>
    <row r="580" ht="12.75" customHeight="1">
      <c r="D580" s="166"/>
    </row>
    <row r="581" ht="12.75" customHeight="1">
      <c r="D581" s="166"/>
    </row>
    <row r="582" ht="12.75" customHeight="1">
      <c r="D582" s="166"/>
    </row>
    <row r="583" ht="12.75" customHeight="1">
      <c r="D583" s="166"/>
    </row>
    <row r="584" ht="12.75" customHeight="1">
      <c r="D584" s="166"/>
    </row>
    <row r="585" ht="12.75" customHeight="1">
      <c r="D585" s="166"/>
    </row>
    <row r="586" ht="12.75" customHeight="1">
      <c r="D586" s="166"/>
    </row>
    <row r="587" ht="12.75" customHeight="1">
      <c r="D587" s="166"/>
    </row>
    <row r="588" ht="12.75" customHeight="1">
      <c r="D588" s="166"/>
    </row>
    <row r="589" ht="12.75" customHeight="1">
      <c r="D589" s="166"/>
    </row>
    <row r="590" ht="12.75" customHeight="1">
      <c r="D590" s="166"/>
    </row>
    <row r="591" ht="12.75" customHeight="1">
      <c r="D591" s="166"/>
    </row>
    <row r="592" ht="12.75" customHeight="1">
      <c r="D592" s="166"/>
    </row>
    <row r="593" ht="12.75" customHeight="1">
      <c r="D593" s="166"/>
    </row>
    <row r="594" ht="12.75" customHeight="1">
      <c r="D594" s="166"/>
    </row>
    <row r="595" ht="12.75" customHeight="1">
      <c r="D595" s="166"/>
    </row>
    <row r="596" ht="12.75" customHeight="1">
      <c r="D596" s="166"/>
    </row>
    <row r="597" ht="12.75" customHeight="1">
      <c r="D597" s="166"/>
    </row>
    <row r="598" ht="12.75" customHeight="1">
      <c r="D598" s="166"/>
    </row>
    <row r="599" ht="12.75" customHeight="1">
      <c r="D599" s="166"/>
    </row>
    <row r="600" ht="12.75" customHeight="1">
      <c r="D600" s="166"/>
    </row>
    <row r="601" ht="12.75" customHeight="1">
      <c r="D601" s="166"/>
    </row>
    <row r="602" ht="12.75" customHeight="1">
      <c r="D602" s="166"/>
    </row>
    <row r="603" ht="12.75" customHeight="1">
      <c r="D603" s="166"/>
    </row>
    <row r="604" ht="12.75" customHeight="1">
      <c r="D604" s="166"/>
    </row>
    <row r="605" ht="12.75" customHeight="1">
      <c r="D605" s="166"/>
    </row>
    <row r="606" ht="12.75" customHeight="1">
      <c r="D606" s="166"/>
    </row>
    <row r="607" ht="12.75" customHeight="1">
      <c r="D607" s="166"/>
    </row>
    <row r="608" ht="12.75" customHeight="1">
      <c r="D608" s="166"/>
    </row>
    <row r="609" ht="12.75" customHeight="1">
      <c r="D609" s="166"/>
    </row>
    <row r="610" ht="12.75" customHeight="1">
      <c r="D610" s="166"/>
    </row>
    <row r="611" ht="12.75" customHeight="1">
      <c r="D611" s="166"/>
    </row>
    <row r="612" ht="12.75" customHeight="1">
      <c r="D612" s="166"/>
    </row>
    <row r="613" ht="12.75" customHeight="1">
      <c r="D613" s="166"/>
    </row>
    <row r="614" ht="12.75" customHeight="1">
      <c r="D614" s="166"/>
    </row>
    <row r="615" ht="12.75" customHeight="1">
      <c r="D615" s="166"/>
    </row>
    <row r="616" ht="12.75" customHeight="1">
      <c r="D616" s="166"/>
    </row>
    <row r="617" ht="12.75" customHeight="1">
      <c r="D617" s="166"/>
    </row>
    <row r="618" ht="12.75" customHeight="1">
      <c r="D618" s="166"/>
    </row>
    <row r="619" ht="12.75" customHeight="1">
      <c r="D619" s="166"/>
    </row>
    <row r="620" ht="12.75" customHeight="1">
      <c r="D620" s="166"/>
    </row>
    <row r="621" ht="12.75" customHeight="1">
      <c r="D621" s="166"/>
    </row>
    <row r="622" ht="12.75" customHeight="1">
      <c r="D622" s="166"/>
    </row>
    <row r="623" ht="12.75" customHeight="1">
      <c r="D623" s="166"/>
    </row>
    <row r="624" ht="12.75" customHeight="1">
      <c r="D624" s="166"/>
    </row>
    <row r="625" ht="12.75" customHeight="1">
      <c r="D625" s="166"/>
    </row>
    <row r="626" ht="12.75" customHeight="1">
      <c r="D626" s="166"/>
    </row>
    <row r="627" ht="12.75" customHeight="1">
      <c r="D627" s="166"/>
    </row>
    <row r="628" ht="12.75" customHeight="1">
      <c r="D628" s="166"/>
    </row>
    <row r="629" ht="12.75" customHeight="1">
      <c r="D629" s="166"/>
    </row>
    <row r="630" ht="12.75" customHeight="1">
      <c r="D630" s="166"/>
    </row>
    <row r="631" ht="12.75" customHeight="1">
      <c r="D631" s="166"/>
    </row>
    <row r="632" ht="12.75" customHeight="1">
      <c r="D632" s="166"/>
    </row>
    <row r="633" ht="12.75" customHeight="1">
      <c r="D633" s="166"/>
    </row>
    <row r="634" ht="12.75" customHeight="1">
      <c r="D634" s="166"/>
    </row>
    <row r="635" ht="12.75" customHeight="1">
      <c r="D635" s="166"/>
    </row>
    <row r="636" ht="12.75" customHeight="1">
      <c r="D636" s="166"/>
    </row>
    <row r="637" ht="12.75" customHeight="1">
      <c r="D637" s="166"/>
    </row>
    <row r="638" ht="12.75" customHeight="1">
      <c r="D638" s="166"/>
    </row>
    <row r="639" ht="12.75" customHeight="1">
      <c r="D639" s="166"/>
    </row>
    <row r="640" ht="12.75" customHeight="1">
      <c r="D640" s="166"/>
    </row>
    <row r="641" ht="12.75" customHeight="1">
      <c r="D641" s="166"/>
    </row>
    <row r="642" ht="12.75" customHeight="1">
      <c r="D642" s="166"/>
    </row>
    <row r="643" ht="12.75" customHeight="1">
      <c r="D643" s="166"/>
    </row>
    <row r="644" ht="12.75" customHeight="1">
      <c r="D644" s="166"/>
    </row>
    <row r="645" ht="12.75" customHeight="1">
      <c r="D645" s="166"/>
    </row>
    <row r="646" ht="12.75" customHeight="1">
      <c r="D646" s="166"/>
    </row>
    <row r="647" ht="12.75" customHeight="1">
      <c r="D647" s="166"/>
    </row>
    <row r="648" ht="12.75" customHeight="1">
      <c r="D648" s="166"/>
    </row>
    <row r="649" ht="12.75" customHeight="1">
      <c r="D649" s="166"/>
    </row>
    <row r="650" ht="12.75" customHeight="1">
      <c r="D650" s="166"/>
    </row>
    <row r="651" ht="12.75" customHeight="1">
      <c r="D651" s="166"/>
    </row>
    <row r="652" ht="12.75" customHeight="1">
      <c r="D652" s="166"/>
    </row>
    <row r="653" ht="12.75" customHeight="1">
      <c r="D653" s="166"/>
    </row>
    <row r="654" ht="12.75" customHeight="1">
      <c r="D654" s="166"/>
    </row>
    <row r="655" ht="12.75" customHeight="1">
      <c r="D655" s="166"/>
    </row>
    <row r="656" ht="12.75" customHeight="1">
      <c r="D656" s="166"/>
    </row>
    <row r="657" ht="12.75" customHeight="1">
      <c r="D657" s="166"/>
    </row>
    <row r="658" ht="12.75" customHeight="1">
      <c r="D658" s="166"/>
    </row>
    <row r="659" ht="12.75" customHeight="1">
      <c r="D659" s="166"/>
    </row>
    <row r="660" ht="12.75" customHeight="1">
      <c r="D660" s="166"/>
    </row>
    <row r="661" ht="12.75" customHeight="1">
      <c r="D661" s="166"/>
    </row>
    <row r="662" ht="12.75" customHeight="1">
      <c r="D662" s="166"/>
    </row>
    <row r="663" ht="12.75" customHeight="1">
      <c r="D663" s="166"/>
    </row>
    <row r="664" ht="12.75" customHeight="1">
      <c r="D664" s="166"/>
    </row>
    <row r="665" ht="12.75" customHeight="1">
      <c r="D665" s="166"/>
    </row>
    <row r="666" ht="12.75" customHeight="1">
      <c r="D666" s="166"/>
    </row>
    <row r="667" ht="12.75" customHeight="1">
      <c r="D667" s="166"/>
    </row>
    <row r="668" ht="12.75" customHeight="1">
      <c r="D668" s="166"/>
    </row>
    <row r="669" ht="12.75" customHeight="1">
      <c r="D669" s="166"/>
    </row>
    <row r="670" ht="12.75" customHeight="1">
      <c r="D670" s="166"/>
    </row>
    <row r="671" ht="12.75" customHeight="1">
      <c r="D671" s="166"/>
    </row>
    <row r="672" ht="12.75" customHeight="1">
      <c r="D672" s="166"/>
    </row>
    <row r="673" ht="12.75" customHeight="1">
      <c r="D673" s="166"/>
    </row>
    <row r="674" ht="12.75" customHeight="1">
      <c r="D674" s="166"/>
    </row>
    <row r="675" ht="12.75" customHeight="1">
      <c r="D675" s="166"/>
    </row>
    <row r="676" ht="12.75" customHeight="1">
      <c r="D676" s="166"/>
    </row>
    <row r="677" ht="12.75" customHeight="1">
      <c r="D677" s="166"/>
    </row>
    <row r="678" ht="12.75" customHeight="1">
      <c r="D678" s="166"/>
    </row>
    <row r="679" ht="12.75" customHeight="1">
      <c r="D679" s="166"/>
    </row>
    <row r="680" ht="12.75" customHeight="1">
      <c r="D680" s="166"/>
    </row>
    <row r="681" ht="12.75" customHeight="1">
      <c r="D681" s="166"/>
    </row>
    <row r="682" ht="12.75" customHeight="1">
      <c r="D682" s="166"/>
    </row>
    <row r="683" ht="12.75" customHeight="1">
      <c r="D683" s="166"/>
    </row>
    <row r="684" ht="12.75" customHeight="1">
      <c r="D684" s="166"/>
    </row>
    <row r="685" ht="12.75" customHeight="1">
      <c r="D685" s="166"/>
    </row>
    <row r="686" ht="12.75" customHeight="1">
      <c r="D686" s="166"/>
    </row>
    <row r="687" ht="12.75" customHeight="1">
      <c r="D687" s="166"/>
    </row>
    <row r="688" ht="12.75" customHeight="1">
      <c r="D688" s="166"/>
    </row>
    <row r="689" ht="12.75" customHeight="1">
      <c r="D689" s="166"/>
    </row>
    <row r="690" ht="12.75" customHeight="1">
      <c r="D690" s="166"/>
    </row>
    <row r="691" ht="12.75" customHeight="1">
      <c r="D691" s="166"/>
    </row>
    <row r="692" ht="12.75" customHeight="1">
      <c r="D692" s="166"/>
    </row>
    <row r="693" ht="12.75" customHeight="1">
      <c r="D693" s="166"/>
    </row>
    <row r="694" ht="12.75" customHeight="1">
      <c r="D694" s="166"/>
    </row>
    <row r="695" ht="12.75" customHeight="1">
      <c r="D695" s="166"/>
    </row>
    <row r="696" ht="12.75" customHeight="1">
      <c r="D696" s="166"/>
    </row>
    <row r="697" ht="12.75" customHeight="1">
      <c r="D697" s="166"/>
    </row>
    <row r="698" ht="12.75" customHeight="1">
      <c r="D698" s="166"/>
    </row>
    <row r="699" ht="12.75" customHeight="1">
      <c r="D699" s="166"/>
    </row>
    <row r="700" ht="12.75" customHeight="1">
      <c r="D700" s="166"/>
    </row>
    <row r="701" ht="12.75" customHeight="1">
      <c r="D701" s="166"/>
    </row>
    <row r="702" ht="12.75" customHeight="1">
      <c r="D702" s="166"/>
    </row>
    <row r="703" ht="12.75" customHeight="1">
      <c r="D703" s="166"/>
    </row>
    <row r="704" ht="12.75" customHeight="1">
      <c r="D704" s="166"/>
    </row>
    <row r="705" ht="12.75" customHeight="1">
      <c r="D705" s="166"/>
    </row>
    <row r="706" ht="12.75" customHeight="1">
      <c r="D706" s="166"/>
    </row>
    <row r="707" ht="12.75" customHeight="1">
      <c r="D707" s="166"/>
    </row>
    <row r="708" ht="12.75" customHeight="1">
      <c r="D708" s="166"/>
    </row>
    <row r="709" ht="12.75" customHeight="1">
      <c r="D709" s="166"/>
    </row>
    <row r="710" ht="12.75" customHeight="1">
      <c r="D710" s="166"/>
    </row>
    <row r="711" ht="12.75" customHeight="1">
      <c r="D711" s="166"/>
    </row>
    <row r="712" ht="12.75" customHeight="1">
      <c r="D712" s="166"/>
    </row>
    <row r="713" ht="12.75" customHeight="1">
      <c r="D713" s="166"/>
    </row>
    <row r="714" ht="12.75" customHeight="1">
      <c r="D714" s="166"/>
    </row>
    <row r="715" ht="12.75" customHeight="1">
      <c r="D715" s="166"/>
    </row>
    <row r="716" ht="12.75" customHeight="1">
      <c r="D716" s="166"/>
    </row>
    <row r="717" ht="12.75" customHeight="1">
      <c r="D717" s="166"/>
    </row>
    <row r="718" ht="12.75" customHeight="1">
      <c r="D718" s="166"/>
    </row>
    <row r="719" ht="12.75" customHeight="1">
      <c r="D719" s="166"/>
    </row>
    <row r="720" ht="12.75" customHeight="1">
      <c r="D720" s="166"/>
    </row>
    <row r="721" ht="12.75" customHeight="1">
      <c r="D721" s="166"/>
    </row>
    <row r="722" ht="12.75" customHeight="1">
      <c r="D722" s="166"/>
    </row>
    <row r="723" ht="12.75" customHeight="1">
      <c r="D723" s="166"/>
    </row>
    <row r="724" ht="12.75" customHeight="1">
      <c r="D724" s="166"/>
    </row>
    <row r="725" ht="12.75" customHeight="1">
      <c r="D725" s="166"/>
    </row>
    <row r="726" ht="12.75" customHeight="1">
      <c r="D726" s="166"/>
    </row>
    <row r="727" ht="12.75" customHeight="1">
      <c r="D727" s="166"/>
    </row>
    <row r="728" ht="12.75" customHeight="1">
      <c r="D728" s="166"/>
    </row>
    <row r="729" ht="12.75" customHeight="1">
      <c r="D729" s="166"/>
    </row>
    <row r="730" ht="12.75" customHeight="1">
      <c r="D730" s="166"/>
    </row>
    <row r="731" ht="12.75" customHeight="1">
      <c r="D731" s="166"/>
    </row>
    <row r="732" ht="12.75" customHeight="1">
      <c r="D732" s="166"/>
    </row>
    <row r="733" ht="12.75" customHeight="1">
      <c r="D733" s="166"/>
    </row>
    <row r="734" ht="12.75" customHeight="1">
      <c r="D734" s="166"/>
    </row>
    <row r="735" ht="12.75" customHeight="1">
      <c r="D735" s="166"/>
    </row>
    <row r="736" ht="12.75" customHeight="1">
      <c r="D736" s="166"/>
    </row>
    <row r="737" ht="12.75" customHeight="1">
      <c r="D737" s="166"/>
    </row>
    <row r="738" ht="12.75" customHeight="1">
      <c r="D738" s="166"/>
    </row>
    <row r="739" ht="12.75" customHeight="1">
      <c r="D739" s="166"/>
    </row>
    <row r="740" ht="12.75" customHeight="1">
      <c r="D740" s="166"/>
    </row>
    <row r="741" ht="12.75" customHeight="1">
      <c r="D741" s="166"/>
    </row>
    <row r="742" ht="12.75" customHeight="1">
      <c r="D742" s="166"/>
    </row>
    <row r="743" ht="12.75" customHeight="1">
      <c r="D743" s="166"/>
    </row>
    <row r="744" ht="12.75" customHeight="1">
      <c r="D744" s="166"/>
    </row>
    <row r="745" ht="12.75" customHeight="1">
      <c r="D745" s="166"/>
    </row>
    <row r="746" ht="12.75" customHeight="1">
      <c r="D746" s="166"/>
    </row>
    <row r="747" ht="12.75" customHeight="1">
      <c r="D747" s="166"/>
    </row>
    <row r="748" ht="12.75" customHeight="1">
      <c r="D748" s="166"/>
    </row>
    <row r="749" ht="12.75" customHeight="1">
      <c r="D749" s="166"/>
    </row>
    <row r="750" ht="12.75" customHeight="1">
      <c r="D750" s="166"/>
    </row>
    <row r="751" ht="12.75" customHeight="1">
      <c r="D751" s="166"/>
    </row>
    <row r="752" ht="12.75" customHeight="1">
      <c r="D752" s="166"/>
    </row>
    <row r="753" ht="12.75" customHeight="1">
      <c r="D753" s="166"/>
    </row>
    <row r="754" ht="12.75" customHeight="1">
      <c r="D754" s="166"/>
    </row>
    <row r="755" ht="12.75" customHeight="1">
      <c r="D755" s="166"/>
    </row>
    <row r="756" ht="12.75" customHeight="1">
      <c r="D756" s="166"/>
    </row>
    <row r="757" ht="12.75" customHeight="1">
      <c r="D757" s="166"/>
    </row>
    <row r="758" ht="12.75" customHeight="1">
      <c r="D758" s="166"/>
    </row>
    <row r="759" ht="12.75" customHeight="1">
      <c r="D759" s="166"/>
    </row>
    <row r="760" ht="12.75" customHeight="1">
      <c r="D760" s="166"/>
    </row>
    <row r="761" ht="12.75" customHeight="1">
      <c r="D761" s="166"/>
    </row>
    <row r="762" ht="12.75" customHeight="1">
      <c r="D762" s="166"/>
    </row>
    <row r="763" ht="12.75" customHeight="1">
      <c r="D763" s="166"/>
    </row>
    <row r="764" ht="12.75" customHeight="1">
      <c r="D764" s="166"/>
    </row>
    <row r="765" ht="12.75" customHeight="1">
      <c r="D765" s="166"/>
    </row>
    <row r="766" ht="12.75" customHeight="1">
      <c r="D766" s="166"/>
    </row>
    <row r="767" ht="12.75" customHeight="1">
      <c r="D767" s="166"/>
    </row>
    <row r="768" ht="12.75" customHeight="1">
      <c r="D768" s="166"/>
    </row>
    <row r="769" ht="12.75" customHeight="1">
      <c r="D769" s="166"/>
    </row>
    <row r="770" ht="12.75" customHeight="1">
      <c r="D770" s="166"/>
    </row>
    <row r="771" ht="12.75" customHeight="1">
      <c r="D771" s="166"/>
    </row>
    <row r="772" ht="12.75" customHeight="1">
      <c r="D772" s="166"/>
    </row>
    <row r="773" ht="12.75" customHeight="1">
      <c r="D773" s="166"/>
    </row>
    <row r="774" ht="12.75" customHeight="1">
      <c r="D774" s="166"/>
    </row>
    <row r="775" ht="12.75" customHeight="1">
      <c r="D775" s="166"/>
    </row>
    <row r="776" ht="12.75" customHeight="1">
      <c r="D776" s="166"/>
    </row>
    <row r="777" ht="12.75" customHeight="1">
      <c r="D777" s="166"/>
    </row>
    <row r="778" ht="12.75" customHeight="1">
      <c r="D778" s="166"/>
    </row>
    <row r="779" ht="12.75" customHeight="1">
      <c r="D779" s="166"/>
    </row>
    <row r="780" ht="12.75" customHeight="1">
      <c r="D780" s="166"/>
    </row>
    <row r="781" ht="12.75" customHeight="1">
      <c r="D781" s="166"/>
    </row>
    <row r="782" ht="12.75" customHeight="1">
      <c r="D782" s="166"/>
    </row>
    <row r="783" ht="12.75" customHeight="1">
      <c r="D783" s="166"/>
    </row>
    <row r="784" ht="12.75" customHeight="1">
      <c r="D784" s="166"/>
    </row>
    <row r="785" ht="12.75" customHeight="1">
      <c r="D785" s="166"/>
    </row>
    <row r="786" ht="12.75" customHeight="1">
      <c r="D786" s="166"/>
    </row>
    <row r="787" ht="12.75" customHeight="1">
      <c r="D787" s="166"/>
    </row>
    <row r="788" ht="12.75" customHeight="1">
      <c r="D788" s="166"/>
    </row>
    <row r="789" ht="12.75" customHeight="1">
      <c r="D789" s="166"/>
    </row>
    <row r="790" ht="12.75" customHeight="1">
      <c r="D790" s="166"/>
    </row>
    <row r="791" ht="12.75" customHeight="1">
      <c r="D791" s="166"/>
    </row>
    <row r="792" ht="12.75" customHeight="1">
      <c r="D792" s="166"/>
    </row>
    <row r="793" ht="12.75" customHeight="1">
      <c r="D793" s="166"/>
    </row>
    <row r="794" ht="12.75" customHeight="1">
      <c r="D794" s="166"/>
    </row>
    <row r="795" ht="12.75" customHeight="1">
      <c r="D795" s="166"/>
    </row>
    <row r="796" ht="12.75" customHeight="1">
      <c r="D796" s="166"/>
    </row>
    <row r="797" ht="12.75" customHeight="1">
      <c r="D797" s="166"/>
    </row>
    <row r="798" ht="12.75" customHeight="1">
      <c r="D798" s="166"/>
    </row>
    <row r="799" ht="12.75" customHeight="1">
      <c r="D799" s="166"/>
    </row>
    <row r="800" ht="12.75" customHeight="1">
      <c r="D800" s="166"/>
    </row>
    <row r="801" ht="12.75" customHeight="1">
      <c r="D801" s="166"/>
    </row>
    <row r="802" ht="12.75" customHeight="1">
      <c r="D802" s="166"/>
    </row>
    <row r="803" ht="12.75" customHeight="1">
      <c r="D803" s="166"/>
    </row>
    <row r="804" ht="12.75" customHeight="1">
      <c r="D804" s="166"/>
    </row>
    <row r="805" ht="12.75" customHeight="1">
      <c r="D805" s="166"/>
    </row>
    <row r="806" ht="12.75" customHeight="1">
      <c r="D806" s="166"/>
    </row>
    <row r="807" ht="12.75" customHeight="1">
      <c r="D807" s="166"/>
    </row>
    <row r="808" ht="12.75" customHeight="1">
      <c r="D808" s="166"/>
    </row>
    <row r="809" ht="12.75" customHeight="1">
      <c r="D809" s="166"/>
    </row>
    <row r="810" ht="12.75" customHeight="1">
      <c r="D810" s="166"/>
    </row>
    <row r="811" ht="12.75" customHeight="1">
      <c r="D811" s="166"/>
    </row>
    <row r="812" ht="12.75" customHeight="1">
      <c r="D812" s="166"/>
    </row>
    <row r="813" ht="12.75" customHeight="1">
      <c r="D813" s="166"/>
    </row>
    <row r="814" ht="12.75" customHeight="1">
      <c r="D814" s="166"/>
    </row>
    <row r="815" ht="12.75" customHeight="1">
      <c r="D815" s="166"/>
    </row>
    <row r="816" ht="12.75" customHeight="1">
      <c r="D816" s="166"/>
    </row>
    <row r="817" ht="12.75" customHeight="1">
      <c r="D817" s="166"/>
    </row>
    <row r="818" ht="12.75" customHeight="1">
      <c r="D818" s="166"/>
    </row>
    <row r="819" ht="12.75" customHeight="1">
      <c r="D819" s="166"/>
    </row>
    <row r="820" ht="12.75" customHeight="1">
      <c r="D820" s="166"/>
    </row>
    <row r="821" ht="12.75" customHeight="1">
      <c r="D821" s="166"/>
    </row>
    <row r="822" ht="12.75" customHeight="1">
      <c r="D822" s="166"/>
    </row>
    <row r="823" ht="12.75" customHeight="1">
      <c r="D823" s="166"/>
    </row>
    <row r="824" ht="12.75" customHeight="1">
      <c r="D824" s="166"/>
    </row>
    <row r="825" ht="12.75" customHeight="1">
      <c r="D825" s="166"/>
    </row>
    <row r="826" ht="12.75" customHeight="1">
      <c r="D826" s="166"/>
    </row>
    <row r="827" ht="12.75" customHeight="1">
      <c r="D827" s="166"/>
    </row>
    <row r="828" ht="12.75" customHeight="1">
      <c r="D828" s="166"/>
    </row>
    <row r="829" ht="12.75" customHeight="1">
      <c r="D829" s="166"/>
    </row>
    <row r="830" ht="12.75" customHeight="1">
      <c r="D830" s="166"/>
    </row>
    <row r="831" ht="12.75" customHeight="1">
      <c r="D831" s="166"/>
    </row>
    <row r="832" ht="12.75" customHeight="1">
      <c r="D832" s="166"/>
    </row>
    <row r="833" ht="12.75" customHeight="1">
      <c r="D833" s="166"/>
    </row>
    <row r="834" ht="12.75" customHeight="1">
      <c r="D834" s="166"/>
    </row>
    <row r="835" ht="12.75" customHeight="1">
      <c r="D835" s="166"/>
    </row>
    <row r="836" ht="12.75" customHeight="1">
      <c r="D836" s="166"/>
    </row>
    <row r="837" ht="12.75" customHeight="1">
      <c r="D837" s="166"/>
    </row>
    <row r="838" ht="12.75" customHeight="1">
      <c r="D838" s="166"/>
    </row>
    <row r="839" ht="12.75" customHeight="1">
      <c r="D839" s="166"/>
    </row>
    <row r="840" ht="12.75" customHeight="1">
      <c r="D840" s="166"/>
    </row>
    <row r="841" ht="12.75" customHeight="1">
      <c r="D841" s="166"/>
    </row>
    <row r="842" ht="12.75" customHeight="1">
      <c r="D842" s="166"/>
    </row>
    <row r="843" ht="12.75" customHeight="1">
      <c r="D843" s="166"/>
    </row>
    <row r="844" ht="12.75" customHeight="1">
      <c r="D844" s="166"/>
    </row>
    <row r="845" ht="12.75" customHeight="1">
      <c r="D845" s="166"/>
    </row>
    <row r="846" ht="12.75" customHeight="1">
      <c r="D846" s="166"/>
    </row>
    <row r="847" ht="12.75" customHeight="1">
      <c r="D847" s="166"/>
    </row>
    <row r="848" ht="12.75" customHeight="1">
      <c r="D848" s="166"/>
    </row>
    <row r="849" ht="12.75" customHeight="1">
      <c r="D849" s="166"/>
    </row>
    <row r="850" ht="12.75" customHeight="1">
      <c r="D850" s="166"/>
    </row>
    <row r="851" ht="12.75" customHeight="1">
      <c r="D851" s="166"/>
    </row>
    <row r="852" ht="12.75" customHeight="1">
      <c r="D852" s="166"/>
    </row>
    <row r="853" ht="12.75" customHeight="1">
      <c r="D853" s="166"/>
    </row>
    <row r="854" ht="12.75" customHeight="1">
      <c r="D854" s="166"/>
    </row>
    <row r="855" ht="12.75" customHeight="1">
      <c r="D855" s="166"/>
    </row>
    <row r="856" ht="12.75" customHeight="1">
      <c r="D856" s="166"/>
    </row>
    <row r="857" ht="12.75" customHeight="1">
      <c r="D857" s="166"/>
    </row>
    <row r="858" ht="12.75" customHeight="1">
      <c r="D858" s="166"/>
    </row>
    <row r="859" ht="12.75" customHeight="1">
      <c r="D859" s="166"/>
    </row>
    <row r="860" ht="12.75" customHeight="1">
      <c r="D860" s="166"/>
    </row>
    <row r="861" ht="12.75" customHeight="1">
      <c r="D861" s="166"/>
    </row>
    <row r="862" ht="12.75" customHeight="1">
      <c r="D862" s="166"/>
    </row>
    <row r="863" ht="12.75" customHeight="1">
      <c r="D863" s="166"/>
    </row>
    <row r="864" ht="12.75" customHeight="1">
      <c r="D864" s="166"/>
    </row>
    <row r="865" ht="12.75" customHeight="1">
      <c r="D865" s="166"/>
    </row>
    <row r="866" ht="12.75" customHeight="1">
      <c r="D866" s="166"/>
    </row>
    <row r="867" ht="12.75" customHeight="1">
      <c r="D867" s="166"/>
    </row>
    <row r="868" ht="12.75" customHeight="1">
      <c r="D868" s="166"/>
    </row>
    <row r="869" ht="12.75" customHeight="1">
      <c r="D869" s="166"/>
    </row>
    <row r="870" ht="12.75" customHeight="1">
      <c r="D870" s="166"/>
    </row>
    <row r="871" ht="12.75" customHeight="1">
      <c r="D871" s="166"/>
    </row>
    <row r="872" ht="12.75" customHeight="1">
      <c r="D872" s="166"/>
    </row>
    <row r="873" ht="12.75" customHeight="1">
      <c r="D873" s="166"/>
    </row>
    <row r="874" ht="12.75" customHeight="1">
      <c r="D874" s="166"/>
    </row>
    <row r="875" ht="12.75" customHeight="1">
      <c r="D875" s="166"/>
    </row>
    <row r="876" ht="12.75" customHeight="1">
      <c r="D876" s="166"/>
    </row>
    <row r="877" ht="12.75" customHeight="1">
      <c r="D877" s="166"/>
    </row>
    <row r="878" ht="12.75" customHeight="1">
      <c r="D878" s="166"/>
    </row>
    <row r="879" ht="12.75" customHeight="1">
      <c r="D879" s="166"/>
    </row>
    <row r="880" ht="12.75" customHeight="1">
      <c r="D880" s="166"/>
    </row>
    <row r="881" ht="12.75" customHeight="1">
      <c r="D881" s="166"/>
    </row>
    <row r="882" ht="12.75" customHeight="1">
      <c r="D882" s="166"/>
    </row>
    <row r="883" ht="12.75" customHeight="1">
      <c r="D883" s="166"/>
    </row>
    <row r="884" ht="12.75" customHeight="1">
      <c r="D884" s="166"/>
    </row>
    <row r="885" ht="12.75" customHeight="1">
      <c r="D885" s="166"/>
    </row>
    <row r="886" ht="12.75" customHeight="1">
      <c r="D886" s="166"/>
    </row>
    <row r="887" ht="12.75" customHeight="1">
      <c r="D887" s="166"/>
    </row>
    <row r="888" ht="12.75" customHeight="1">
      <c r="D888" s="166"/>
    </row>
    <row r="889" ht="12.75" customHeight="1">
      <c r="D889" s="166"/>
    </row>
    <row r="890" ht="12.75" customHeight="1">
      <c r="D890" s="166"/>
    </row>
    <row r="891" ht="12.75" customHeight="1">
      <c r="D891" s="166"/>
    </row>
    <row r="892" ht="12.75" customHeight="1">
      <c r="D892" s="166"/>
    </row>
    <row r="893" ht="12.75" customHeight="1">
      <c r="D893" s="166"/>
    </row>
    <row r="894" ht="12.75" customHeight="1">
      <c r="D894" s="166"/>
    </row>
    <row r="895" ht="12.75" customHeight="1">
      <c r="D895" s="166"/>
    </row>
    <row r="896" ht="12.75" customHeight="1">
      <c r="D896" s="166"/>
    </row>
    <row r="897" ht="12.75" customHeight="1">
      <c r="D897" s="166"/>
    </row>
    <row r="898" ht="12.75" customHeight="1">
      <c r="D898" s="166"/>
    </row>
    <row r="899" ht="12.75" customHeight="1">
      <c r="D899" s="166"/>
    </row>
    <row r="900" ht="12.75" customHeight="1">
      <c r="D900" s="166"/>
    </row>
    <row r="901" ht="12.75" customHeight="1">
      <c r="D901" s="166"/>
    </row>
    <row r="902" ht="12.75" customHeight="1">
      <c r="D902" s="166"/>
    </row>
    <row r="903" ht="12.75" customHeight="1">
      <c r="D903" s="166"/>
    </row>
    <row r="904" ht="12.75" customHeight="1">
      <c r="D904" s="166"/>
    </row>
    <row r="905" ht="12.75" customHeight="1">
      <c r="D905" s="166"/>
    </row>
    <row r="906" ht="12.75" customHeight="1">
      <c r="D906" s="166"/>
    </row>
    <row r="907" ht="12.75" customHeight="1">
      <c r="D907" s="166"/>
    </row>
    <row r="908" ht="12.75" customHeight="1">
      <c r="D908" s="166"/>
    </row>
    <row r="909" ht="12.75" customHeight="1">
      <c r="D909" s="166"/>
    </row>
    <row r="910" ht="12.75" customHeight="1">
      <c r="D910" s="166"/>
    </row>
    <row r="911" ht="12.75" customHeight="1">
      <c r="D911" s="166"/>
    </row>
    <row r="912" ht="12.75" customHeight="1">
      <c r="D912" s="166"/>
    </row>
    <row r="913" ht="12.75" customHeight="1">
      <c r="D913" s="166"/>
    </row>
    <row r="914" ht="12.75" customHeight="1">
      <c r="D914" s="166"/>
    </row>
    <row r="915" ht="12.75" customHeight="1">
      <c r="D915" s="166"/>
    </row>
    <row r="916" ht="12.75" customHeight="1">
      <c r="D916" s="166"/>
    </row>
    <row r="917" ht="12.75" customHeight="1">
      <c r="D917" s="166"/>
    </row>
    <row r="918" ht="12.75" customHeight="1">
      <c r="D918" s="166"/>
    </row>
    <row r="919" ht="12.75" customHeight="1">
      <c r="D919" s="166"/>
    </row>
    <row r="920" ht="12.75" customHeight="1">
      <c r="D920" s="166"/>
    </row>
    <row r="921" ht="12.75" customHeight="1">
      <c r="D921" s="166"/>
    </row>
    <row r="922" ht="12.75" customHeight="1">
      <c r="D922" s="166"/>
    </row>
    <row r="923" ht="12.75" customHeight="1">
      <c r="D923" s="166"/>
    </row>
    <row r="924" ht="12.75" customHeight="1">
      <c r="D924" s="166"/>
    </row>
    <row r="925" ht="12.75" customHeight="1">
      <c r="D925" s="166"/>
    </row>
    <row r="926" ht="12.75" customHeight="1">
      <c r="D926" s="166"/>
    </row>
    <row r="927" ht="12.75" customHeight="1">
      <c r="D927" s="166"/>
    </row>
    <row r="928" ht="12.75" customHeight="1">
      <c r="D928" s="166"/>
    </row>
    <row r="929" ht="12.75" customHeight="1">
      <c r="D929" s="166"/>
    </row>
    <row r="930" ht="12.75" customHeight="1">
      <c r="D930" s="166"/>
    </row>
    <row r="931" ht="12.75" customHeight="1">
      <c r="D931" s="166"/>
    </row>
    <row r="932" ht="12.75" customHeight="1">
      <c r="D932" s="166"/>
    </row>
    <row r="933" ht="12.75" customHeight="1">
      <c r="D933" s="166"/>
    </row>
    <row r="934" ht="12.75" customHeight="1">
      <c r="D934" s="166"/>
    </row>
    <row r="935" ht="12.75" customHeight="1">
      <c r="D935" s="166"/>
    </row>
    <row r="936" ht="12.75" customHeight="1">
      <c r="D936" s="166"/>
    </row>
    <row r="937" ht="12.75" customHeight="1">
      <c r="D937" s="166"/>
    </row>
    <row r="938" ht="12.75" customHeight="1">
      <c r="D938" s="166"/>
    </row>
    <row r="939" ht="12.75" customHeight="1">
      <c r="D939" s="166"/>
    </row>
    <row r="940" ht="12.75" customHeight="1">
      <c r="D940" s="166"/>
    </row>
    <row r="941" ht="12.75" customHeight="1">
      <c r="D941" s="166"/>
    </row>
    <row r="942" ht="12.75" customHeight="1">
      <c r="D942" s="166"/>
    </row>
    <row r="943" ht="12.75" customHeight="1">
      <c r="D943" s="166"/>
    </row>
    <row r="944" ht="12.75" customHeight="1">
      <c r="D944" s="166"/>
    </row>
    <row r="945" ht="12.75" customHeight="1">
      <c r="D945" s="166"/>
    </row>
    <row r="946" ht="12.75" customHeight="1">
      <c r="D946" s="166"/>
    </row>
    <row r="947" ht="12.75" customHeight="1">
      <c r="D947" s="166"/>
    </row>
    <row r="948" ht="12.75" customHeight="1">
      <c r="D948" s="166"/>
    </row>
    <row r="949" ht="12.75" customHeight="1">
      <c r="D949" s="166"/>
    </row>
    <row r="950" ht="12.75" customHeight="1">
      <c r="D950" s="166"/>
    </row>
    <row r="951" ht="12.75" customHeight="1">
      <c r="D951" s="166"/>
    </row>
    <row r="952" ht="12.75" customHeight="1">
      <c r="D952" s="166"/>
    </row>
    <row r="953" ht="12.75" customHeight="1">
      <c r="D953" s="166"/>
    </row>
    <row r="954" ht="12.75" customHeight="1">
      <c r="D954" s="166"/>
    </row>
    <row r="955" ht="12.75" customHeight="1">
      <c r="D955" s="166"/>
    </row>
    <row r="956" ht="12.75" customHeight="1">
      <c r="D956" s="166"/>
    </row>
    <row r="957" ht="12.75" customHeight="1">
      <c r="D957" s="166"/>
    </row>
    <row r="958" ht="12.75" customHeight="1">
      <c r="D958" s="166"/>
    </row>
    <row r="959" ht="12.75" customHeight="1">
      <c r="D959" s="166"/>
    </row>
    <row r="960" ht="12.75" customHeight="1">
      <c r="D960" s="166"/>
    </row>
    <row r="961" ht="12.75" customHeight="1">
      <c r="D961" s="166"/>
    </row>
    <row r="962" ht="12.75" customHeight="1">
      <c r="D962" s="166"/>
    </row>
    <row r="963" ht="12.75" customHeight="1">
      <c r="D963" s="166"/>
    </row>
    <row r="964" ht="12.75" customHeight="1">
      <c r="D964" s="166"/>
    </row>
    <row r="965" ht="12.75" customHeight="1">
      <c r="D965" s="166"/>
    </row>
    <row r="966" ht="12.75" customHeight="1">
      <c r="D966" s="166"/>
    </row>
    <row r="967" ht="12.75" customHeight="1">
      <c r="D967" s="166"/>
    </row>
    <row r="968" ht="12.75" customHeight="1">
      <c r="D968" s="166"/>
    </row>
    <row r="969" ht="12.75" customHeight="1">
      <c r="D969" s="166"/>
    </row>
    <row r="970" ht="12.75" customHeight="1">
      <c r="D970" s="166"/>
    </row>
    <row r="971" ht="12.75" customHeight="1">
      <c r="D971" s="166"/>
    </row>
    <row r="972" ht="12.75" customHeight="1">
      <c r="D972" s="166"/>
    </row>
    <row r="973" ht="12.75" customHeight="1">
      <c r="D973" s="166"/>
    </row>
    <row r="974" ht="12.75" customHeight="1">
      <c r="D974" s="166"/>
    </row>
    <row r="975" ht="12.75" customHeight="1">
      <c r="D975" s="166"/>
    </row>
    <row r="976" ht="12.75" customHeight="1">
      <c r="D976" s="166"/>
    </row>
    <row r="977" ht="12.75" customHeight="1">
      <c r="D977" s="166"/>
    </row>
    <row r="978" ht="12.75" customHeight="1">
      <c r="D978" s="166"/>
    </row>
    <row r="979" ht="12.75" customHeight="1">
      <c r="D979" s="166"/>
    </row>
    <row r="980" ht="12.75" customHeight="1">
      <c r="D980" s="166"/>
    </row>
    <row r="981" ht="12.75" customHeight="1">
      <c r="D981" s="166"/>
    </row>
    <row r="982" ht="12.75" customHeight="1">
      <c r="D982" s="166"/>
    </row>
    <row r="983" ht="12.75" customHeight="1">
      <c r="D983" s="166"/>
    </row>
    <row r="984" ht="12.75" customHeight="1">
      <c r="D984" s="166"/>
    </row>
    <row r="985" ht="12.75" customHeight="1">
      <c r="D985" s="166"/>
    </row>
    <row r="986" ht="12.75" customHeight="1">
      <c r="D986" s="166"/>
    </row>
    <row r="987" ht="12.75" customHeight="1">
      <c r="D987" s="166"/>
    </row>
    <row r="988" ht="12.75" customHeight="1">
      <c r="D988" s="166"/>
    </row>
    <row r="989" ht="12.75" customHeight="1">
      <c r="D989" s="166"/>
    </row>
    <row r="990" ht="12.75" customHeight="1">
      <c r="D990" s="166"/>
    </row>
    <row r="991" ht="12.75" customHeight="1">
      <c r="D991" s="166"/>
    </row>
    <row r="992" ht="12.75" customHeight="1">
      <c r="D992" s="166"/>
    </row>
    <row r="993" ht="12.75" customHeight="1">
      <c r="D993" s="166"/>
    </row>
    <row r="994" ht="12.75" customHeight="1">
      <c r="D994" s="166"/>
    </row>
    <row r="995" ht="12.75" customHeight="1">
      <c r="D995" s="166"/>
    </row>
    <row r="996" ht="12.75" customHeight="1">
      <c r="D996" s="166"/>
    </row>
    <row r="997" ht="12.75" customHeight="1">
      <c r="D997" s="166"/>
    </row>
    <row r="998" ht="12.75" customHeight="1">
      <c r="D998" s="166"/>
    </row>
    <row r="999" ht="12.75" customHeight="1">
      <c r="D999" s="166"/>
    </row>
    <row r="1000" ht="12.75" customHeight="1">
      <c r="D1000" s="166"/>
    </row>
  </sheetData>
  <mergeCells count="4">
    <mergeCell ref="D7:D9"/>
    <mergeCell ref="E7:E9"/>
    <mergeCell ref="D78:D80"/>
    <mergeCell ref="E78:E80"/>
  </mergeCells>
  <hyperlinks>
    <hyperlink display="Содержание" location="'Содержание'!R1C1" ref="B9"/>
  </hyperlinks>
  <printOptions/>
  <pageMargins bottom="0.75" footer="0.0" header="0.0" left="0.7" right="0.7" top="0.75"/>
  <pageSetup paperSize="9" scale="90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1.43"/>
    <col customWidth="1" min="2" max="2" width="106.14"/>
    <col customWidth="1" min="3" max="6" width="9.14"/>
    <col customWidth="1" min="7" max="26" width="8.71"/>
  </cols>
  <sheetData>
    <row r="1" ht="12.75" customHeight="1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</row>
    <row r="2" ht="12.75" customHeight="1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</row>
    <row r="3" ht="12.75" customHeight="1">
      <c r="A3" s="165"/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</row>
    <row r="4" ht="12.75" customHeight="1">
      <c r="A4" s="165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</row>
    <row r="5" ht="12.75" customHeight="1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</row>
    <row r="6" ht="12.75" customHeight="1">
      <c r="A6" s="165"/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</row>
    <row r="7" ht="12.75" customHeight="1">
      <c r="A7" s="165"/>
      <c r="B7" s="189" t="s">
        <v>0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</row>
    <row r="8" ht="12.75" customHeight="1">
      <c r="A8" s="165"/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</row>
    <row r="9" ht="12.75" customHeight="1">
      <c r="A9" s="165"/>
      <c r="B9" s="190" t="s">
        <v>2416</v>
      </c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</row>
    <row r="10" ht="12.75" customHeight="1">
      <c r="A10" s="165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</row>
    <row r="11" ht="12.75" customHeight="1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</row>
    <row r="12" ht="12.75" customHeight="1">
      <c r="A12" s="165"/>
      <c r="B12" s="165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</row>
    <row r="13" ht="12.75" customHeight="1">
      <c r="A13" s="165"/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</row>
    <row r="14" ht="12.75" customHeight="1">
      <c r="A14" s="165"/>
      <c r="B14" s="165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</row>
    <row r="15" ht="12.75" customHeight="1">
      <c r="A15" s="165"/>
      <c r="B15" s="165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</row>
    <row r="16" ht="12.75" customHeight="1">
      <c r="A16" s="165"/>
      <c r="B16" s="165"/>
      <c r="C16" s="165"/>
      <c r="D16" s="165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</row>
    <row r="17" ht="12.75" customHeight="1">
      <c r="A17" s="165"/>
      <c r="B17" s="165"/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</row>
    <row r="18" ht="12.75" customHeight="1">
      <c r="A18" s="165"/>
      <c r="B18" s="165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ht="12.75" customHeight="1">
      <c r="A19" s="165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ht="12.75" customHeight="1">
      <c r="A20" s="165"/>
      <c r="B20" s="165"/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ht="12.75" customHeight="1">
      <c r="A21" s="165"/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  <row r="22" ht="12.75" customHeight="1">
      <c r="A22" s="165"/>
      <c r="B22" s="165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</row>
    <row r="23" ht="12.75" customHeight="1">
      <c r="A23" s="165"/>
      <c r="B23" s="165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</row>
    <row r="24" ht="12.75" customHeight="1">
      <c r="A24" s="165"/>
      <c r="B24" s="165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  <row r="25" ht="12.75" customHeight="1">
      <c r="A25" s="165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</row>
    <row r="26" ht="12.75" customHeight="1">
      <c r="A26" s="165"/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</row>
    <row r="27" ht="12.75" customHeight="1">
      <c r="A27" s="165"/>
      <c r="B27" s="165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</row>
    <row r="28" ht="12.75" customHeight="1">
      <c r="A28" s="165"/>
      <c r="B28" s="165"/>
      <c r="C28" s="165"/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</row>
    <row r="29" ht="12.75" customHeight="1">
      <c r="A29" s="165"/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</row>
    <row r="30" ht="12.75" customHeight="1">
      <c r="A30" s="165"/>
      <c r="B30" s="165"/>
      <c r="C30" s="165"/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</row>
    <row r="31" ht="12.75" customHeight="1">
      <c r="A31" s="165"/>
      <c r="B31" s="165"/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</row>
    <row r="32" ht="12.75" customHeight="1">
      <c r="A32" s="165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</row>
    <row r="33" ht="12.75" customHeight="1">
      <c r="A33" s="165"/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</row>
    <row r="34" ht="12.75" customHeight="1">
      <c r="A34" s="165"/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</row>
    <row r="35" ht="12.75" customHeight="1">
      <c r="A35" s="165"/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</row>
    <row r="36" ht="12.75" customHeight="1">
      <c r="A36" s="165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</row>
    <row r="37" ht="12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</row>
    <row r="38" ht="12.75" customHeight="1">
      <c r="A38" s="165"/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</row>
    <row r="39" ht="12.75" customHeight="1">
      <c r="A39" s="165"/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</row>
    <row r="40" ht="12.75" customHeight="1">
      <c r="A40" s="165"/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</row>
    <row r="41" ht="12.75" customHeight="1">
      <c r="A41" s="165"/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</row>
    <row r="42" ht="12.75" customHeight="1">
      <c r="A42" s="165"/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</row>
    <row r="43" ht="12.75" customHeight="1">
      <c r="A43" s="165"/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</row>
    <row r="44" ht="12.75" customHeight="1">
      <c r="A44" s="165"/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</row>
    <row r="45" ht="12.75" customHeight="1">
      <c r="A45" s="165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</row>
    <row r="46" ht="12.75" customHeight="1">
      <c r="A46" s="165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</row>
    <row r="47" ht="12.75" customHeight="1">
      <c r="A47" s="165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</row>
    <row r="48" ht="12.75" customHeight="1">
      <c r="A48" s="165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</row>
    <row r="49" ht="12.75" customHeight="1">
      <c r="A49" s="165"/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</row>
    <row r="50" ht="12.75" customHeight="1">
      <c r="A50" s="165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</row>
    <row r="51" ht="12.75" customHeight="1">
      <c r="A51" s="165"/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</row>
    <row r="52" ht="12.75" customHeight="1">
      <c r="A52" s="165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</row>
    <row r="53" ht="12.75" customHeight="1">
      <c r="A53" s="165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</row>
    <row r="54" ht="12.75" customHeight="1">
      <c r="A54" s="165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</row>
    <row r="55" ht="12.75" customHeight="1">
      <c r="A55" s="165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</row>
    <row r="56" ht="12.75" customHeight="1">
      <c r="A56" s="165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</row>
    <row r="57" ht="12.75" customHeight="1">
      <c r="A57" s="165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</row>
    <row r="58" ht="12.75" customHeight="1">
      <c r="A58" s="165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</row>
    <row r="59" ht="12.75" customHeight="1">
      <c r="A59" s="165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</row>
    <row r="60" ht="12.75" customHeight="1">
      <c r="A60" s="165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</row>
    <row r="61" ht="12.75" customHeight="1">
      <c r="A61" s="165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</row>
    <row r="62" ht="12.75" customHeight="1">
      <c r="A62" s="165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</row>
    <row r="63" ht="12.75" customHeight="1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</row>
    <row r="64" ht="12.75" customHeight="1">
      <c r="A64" s="165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</row>
    <row r="65" ht="12.75" customHeight="1">
      <c r="A65" s="165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</row>
    <row r="66" ht="12.75" customHeight="1">
      <c r="A66" s="165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</row>
    <row r="67" ht="12.75" customHeight="1">
      <c r="A67" s="165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</row>
    <row r="68" ht="12.75" customHeight="1">
      <c r="A68" s="165"/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</row>
    <row r="69" ht="12.75" customHeight="1">
      <c r="A69" s="165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</row>
    <row r="70" ht="12.75" customHeight="1">
      <c r="A70" s="165"/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</row>
    <row r="71" ht="12.75" customHeight="1">
      <c r="A71" s="165"/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</row>
    <row r="72" ht="12.75" customHeight="1">
      <c r="A72" s="165"/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</row>
    <row r="73" ht="12.75" customHeight="1">
      <c r="A73" s="165"/>
      <c r="B73" s="165"/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</row>
    <row r="74" ht="12.75" customHeight="1">
      <c r="A74" s="165"/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</row>
    <row r="75" ht="12.75" customHeight="1">
      <c r="A75" s="165"/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</row>
    <row r="76" ht="12.75" customHeight="1">
      <c r="A76" s="165"/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</row>
    <row r="77" ht="12.75" customHeight="1">
      <c r="A77" s="165"/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</row>
    <row r="78" ht="12.75" customHeight="1">
      <c r="A78" s="165"/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</row>
    <row r="79" ht="12.75" customHeight="1">
      <c r="A79" s="165"/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</row>
    <row r="80" ht="12.75" customHeight="1">
      <c r="A80" s="165"/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</row>
    <row r="81" ht="12.75" customHeight="1">
      <c r="A81" s="165"/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</row>
    <row r="82" ht="12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</row>
    <row r="83" ht="12.75" customHeight="1">
      <c r="A83" s="165"/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</row>
    <row r="84" ht="12.75" customHeight="1">
      <c r="A84" s="165"/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</row>
    <row r="85" ht="12.75" customHeight="1">
      <c r="A85" s="165"/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</row>
    <row r="86" ht="12.75" customHeight="1">
      <c r="A86" s="165"/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</row>
    <row r="87" ht="12.75" customHeight="1">
      <c r="A87" s="165"/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</row>
    <row r="88" ht="12.75" customHeight="1">
      <c r="A88" s="165"/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</row>
    <row r="89" ht="12.75" customHeight="1">
      <c r="A89" s="165"/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</row>
    <row r="90" ht="12.75" customHeight="1">
      <c r="A90" s="165"/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</row>
    <row r="91" ht="12.75" customHeight="1">
      <c r="A91" s="165"/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</row>
    <row r="92" ht="12.75" customHeight="1">
      <c r="A92" s="165"/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</row>
    <row r="93" ht="12.75" customHeight="1">
      <c r="A93" s="165"/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</row>
    <row r="94" ht="12.75" customHeight="1">
      <c r="A94" s="165"/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</row>
    <row r="95" ht="12.75" customHeight="1">
      <c r="A95" s="165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</row>
    <row r="96" ht="12.75" customHeight="1">
      <c r="A96" s="165"/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</row>
    <row r="97" ht="12.75" customHeight="1">
      <c r="A97" s="165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</row>
    <row r="98" ht="12.75" customHeight="1">
      <c r="A98" s="165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</row>
    <row r="99" ht="12.75" customHeight="1">
      <c r="A99" s="165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</row>
    <row r="100" ht="12.75" customHeight="1">
      <c r="A100" s="165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</row>
    <row r="101" ht="12.75" customHeight="1">
      <c r="A101" s="165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</row>
    <row r="102" ht="12.75" customHeight="1">
      <c r="A102" s="165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</row>
    <row r="103" ht="12.75" customHeight="1">
      <c r="A103" s="165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</row>
    <row r="104" ht="12.75" customHeight="1">
      <c r="A104" s="165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</row>
    <row r="105" ht="12.75" customHeight="1">
      <c r="A105" s="165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</row>
    <row r="106" ht="12.75" customHeight="1">
      <c r="A106" s="165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</row>
    <row r="107" ht="12.75" customHeight="1">
      <c r="A107" s="165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</row>
    <row r="108" ht="12.75" customHeight="1">
      <c r="A108" s="165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</row>
    <row r="109" ht="12.75" customHeight="1">
      <c r="A109" s="165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</row>
    <row r="110" ht="12.75" customHeight="1">
      <c r="A110" s="165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</row>
    <row r="111" ht="12.75" customHeight="1">
      <c r="A111" s="165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</row>
    <row r="112" ht="12.75" customHeight="1">
      <c r="A112" s="165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</row>
    <row r="113" ht="12.75" customHeight="1">
      <c r="A113" s="165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</row>
    <row r="114" ht="12.75" customHeight="1">
      <c r="A114" s="165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</row>
    <row r="115" ht="12.75" customHeight="1">
      <c r="A115" s="165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</row>
    <row r="116" ht="12.75" customHeight="1">
      <c r="A116" s="165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</row>
    <row r="117" ht="12.75" customHeight="1">
      <c r="A117" s="165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</row>
    <row r="118" ht="12.75" customHeight="1">
      <c r="A118" s="165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</row>
    <row r="119" ht="12.75" customHeight="1">
      <c r="A119" s="165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</row>
    <row r="120" ht="12.75" customHeight="1">
      <c r="A120" s="165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</row>
    <row r="121" ht="12.75" customHeight="1">
      <c r="A121" s="165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</row>
    <row r="122" ht="12.75" customHeight="1">
      <c r="A122" s="165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</row>
    <row r="123" ht="12.75" customHeight="1">
      <c r="A123" s="165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</row>
    <row r="124" ht="12.75" customHeight="1">
      <c r="A124" s="165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</row>
    <row r="125" ht="12.75" customHeight="1">
      <c r="A125" s="165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</row>
    <row r="126" ht="12.75" customHeight="1">
      <c r="A126" s="165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</row>
    <row r="127" ht="12.75" customHeight="1">
      <c r="A127" s="165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</row>
    <row r="128" ht="12.75" customHeight="1">
      <c r="A128" s="165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</row>
    <row r="129" ht="12.75" customHeight="1">
      <c r="A129" s="165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</row>
    <row r="130" ht="12.75" customHeight="1">
      <c r="A130" s="165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</row>
    <row r="131" ht="12.75" customHeight="1">
      <c r="A131" s="165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</row>
    <row r="132" ht="12.75" customHeight="1">
      <c r="A132" s="165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</row>
    <row r="133" ht="12.75" customHeight="1">
      <c r="A133" s="165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</row>
    <row r="134" ht="12.75" customHeight="1">
      <c r="A134" s="165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</row>
    <row r="135" ht="12.75" customHeight="1">
      <c r="A135" s="165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</row>
    <row r="136" ht="12.75" customHeight="1">
      <c r="A136" s="165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</row>
    <row r="137" ht="12.75" customHeight="1">
      <c r="A137" s="165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</row>
    <row r="138" ht="12.75" customHeight="1">
      <c r="A138" s="165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</row>
    <row r="139" ht="12.75" customHeight="1">
      <c r="A139" s="165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</row>
    <row r="140" ht="12.75" customHeight="1">
      <c r="A140" s="165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</row>
    <row r="141" ht="12.75" customHeight="1">
      <c r="A141" s="165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</row>
    <row r="142" ht="12.75" customHeight="1">
      <c r="A142" s="165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</row>
    <row r="143" ht="12.75" customHeight="1">
      <c r="A143" s="165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</row>
    <row r="144" ht="12.75" customHeight="1">
      <c r="A144" s="165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</row>
    <row r="145" ht="12.75" customHeight="1">
      <c r="A145" s="165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</row>
    <row r="146" ht="12.75" customHeight="1">
      <c r="A146" s="165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</row>
    <row r="147" ht="12.75" customHeight="1">
      <c r="A147" s="165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</row>
    <row r="148" ht="12.75" customHeight="1">
      <c r="A148" s="165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</row>
    <row r="149" ht="12.75" customHeight="1">
      <c r="A149" s="165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</row>
    <row r="150" ht="12.75" customHeight="1">
      <c r="A150" s="165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</row>
    <row r="151" ht="12.75" customHeight="1">
      <c r="A151" s="165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</row>
    <row r="152" ht="12.75" customHeight="1">
      <c r="A152" s="165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</row>
    <row r="153" ht="12.75" customHeight="1">
      <c r="A153" s="165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</row>
    <row r="154" ht="12.75" customHeight="1">
      <c r="A154" s="165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</row>
    <row r="155" ht="12.75" customHeight="1">
      <c r="A155" s="165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</row>
    <row r="156" ht="12.75" customHeight="1">
      <c r="A156" s="165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</row>
    <row r="157" ht="12.75" customHeight="1">
      <c r="A157" s="165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</row>
    <row r="158" ht="12.75" customHeight="1">
      <c r="A158" s="165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</row>
    <row r="159" ht="12.75" customHeight="1">
      <c r="A159" s="165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</row>
    <row r="160" ht="12.75" customHeight="1">
      <c r="A160" s="165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</row>
    <row r="161" ht="12.75" customHeight="1">
      <c r="A161" s="165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</row>
    <row r="162" ht="12.75" customHeight="1">
      <c r="A162" s="165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</row>
    <row r="163" ht="12.75" customHeight="1">
      <c r="A163" s="165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</row>
    <row r="164" ht="12.75" customHeight="1">
      <c r="A164" s="165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</row>
    <row r="165" ht="12.75" customHeight="1">
      <c r="A165" s="165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</row>
    <row r="166" ht="12.75" customHeight="1">
      <c r="A166" s="165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</row>
    <row r="167" ht="12.75" customHeight="1">
      <c r="A167" s="165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</row>
    <row r="168" ht="12.75" customHeight="1">
      <c r="A168" s="165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</row>
    <row r="169" ht="12.75" customHeight="1">
      <c r="A169" s="165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</row>
    <row r="170" ht="12.75" customHeight="1">
      <c r="A170" s="165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</row>
    <row r="171" ht="12.75" customHeight="1">
      <c r="A171" s="165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</row>
    <row r="172" ht="12.75" customHeight="1">
      <c r="A172" s="165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</row>
    <row r="173" ht="12.75" customHeight="1">
      <c r="A173" s="165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</row>
    <row r="174" ht="12.75" customHeight="1">
      <c r="A174" s="165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</row>
    <row r="175" ht="12.75" customHeight="1">
      <c r="A175" s="165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</row>
    <row r="176" ht="12.75" customHeight="1">
      <c r="A176" s="165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</row>
    <row r="177" ht="12.75" customHeight="1">
      <c r="A177" s="165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</row>
    <row r="178" ht="12.75" customHeight="1">
      <c r="A178" s="165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</row>
    <row r="179" ht="12.75" customHeight="1">
      <c r="A179" s="165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</row>
    <row r="180" ht="12.75" customHeight="1">
      <c r="A180" s="165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</row>
    <row r="181" ht="12.75" customHeight="1">
      <c r="A181" s="165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</row>
    <row r="182" ht="12.75" customHeight="1">
      <c r="A182" s="165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</row>
    <row r="183" ht="12.75" customHeight="1">
      <c r="A183" s="165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</row>
    <row r="184" ht="12.75" customHeight="1">
      <c r="A184" s="165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</row>
    <row r="185" ht="12.75" customHeight="1">
      <c r="A185" s="165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</row>
    <row r="186" ht="12.75" customHeight="1">
      <c r="A186" s="165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</row>
    <row r="187" ht="12.75" customHeight="1">
      <c r="A187" s="165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</row>
    <row r="188" ht="12.75" customHeight="1">
      <c r="A188" s="165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</row>
    <row r="189" ht="12.75" customHeight="1">
      <c r="A189" s="165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</row>
    <row r="190" ht="12.75" customHeight="1">
      <c r="A190" s="165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</row>
    <row r="191" ht="12.75" customHeight="1">
      <c r="A191" s="165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</row>
    <row r="192" ht="12.75" customHeight="1">
      <c r="A192" s="165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</row>
    <row r="193" ht="12.75" customHeight="1">
      <c r="A193" s="165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</row>
    <row r="194" ht="12.75" customHeight="1">
      <c r="A194" s="165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</row>
    <row r="195" ht="12.75" customHeight="1">
      <c r="A195" s="165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</row>
    <row r="196" ht="12.75" customHeight="1">
      <c r="A196" s="165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</row>
    <row r="197" ht="12.75" customHeight="1">
      <c r="A197" s="165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</row>
    <row r="198" ht="12.75" customHeight="1">
      <c r="A198" s="165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</row>
    <row r="199" ht="12.75" customHeight="1">
      <c r="A199" s="165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</row>
    <row r="200" ht="12.75" customHeight="1">
      <c r="A200" s="165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</row>
    <row r="201" ht="12.75" customHeight="1">
      <c r="A201" s="165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</row>
    <row r="202" ht="12.75" customHeight="1">
      <c r="A202" s="165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</row>
    <row r="203" ht="12.75" customHeight="1">
      <c r="A203" s="165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</row>
    <row r="204" ht="12.75" customHeight="1">
      <c r="A204" s="165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</row>
    <row r="205" ht="12.75" customHeight="1">
      <c r="A205" s="165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</row>
    <row r="206" ht="12.75" customHeight="1">
      <c r="A206" s="165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</row>
    <row r="207" ht="12.75" customHeight="1">
      <c r="A207" s="165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</row>
    <row r="208" ht="12.75" customHeight="1">
      <c r="A208" s="165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</row>
    <row r="209" ht="12.75" customHeight="1">
      <c r="A209" s="165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</row>
    <row r="210" ht="12.75" customHeight="1">
      <c r="A210" s="165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</row>
    <row r="211" ht="12.75" customHeight="1">
      <c r="A211" s="165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</row>
    <row r="212" ht="12.75" customHeight="1">
      <c r="A212" s="165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</row>
    <row r="213" ht="12.75" customHeight="1">
      <c r="A213" s="165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</row>
    <row r="214" ht="12.75" customHeight="1">
      <c r="A214" s="165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</row>
    <row r="215" ht="12.75" customHeight="1">
      <c r="A215" s="165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</row>
    <row r="216" ht="12.75" customHeight="1">
      <c r="A216" s="165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</row>
    <row r="217" ht="12.75" customHeight="1">
      <c r="A217" s="165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</row>
    <row r="218" ht="12.75" customHeight="1">
      <c r="A218" s="165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</row>
    <row r="219" ht="12.75" customHeight="1">
      <c r="A219" s="165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</row>
    <row r="220" ht="12.75" customHeight="1">
      <c r="A220" s="165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</row>
    <row r="221" ht="12.75" customHeight="1">
      <c r="A221" s="165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</row>
    <row r="222" ht="12.75" customHeight="1">
      <c r="A222" s="165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</row>
    <row r="223" ht="12.75" customHeight="1">
      <c r="A223" s="165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</row>
    <row r="224" ht="12.75" customHeight="1">
      <c r="A224" s="165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</row>
    <row r="225" ht="12.75" customHeight="1">
      <c r="A225" s="165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</row>
    <row r="226" ht="12.75" customHeight="1">
      <c r="A226" s="165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</row>
    <row r="227" ht="12.75" customHeight="1">
      <c r="A227" s="165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</row>
    <row r="228" ht="12.75" customHeight="1">
      <c r="A228" s="165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</row>
    <row r="229" ht="12.75" customHeight="1">
      <c r="A229" s="165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</row>
    <row r="230" ht="12.75" customHeight="1">
      <c r="A230" s="165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</row>
    <row r="231" ht="12.75" customHeight="1">
      <c r="A231" s="165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</row>
    <row r="232" ht="12.75" customHeight="1">
      <c r="A232" s="165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</row>
    <row r="233" ht="12.75" customHeight="1">
      <c r="A233" s="165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</row>
    <row r="234" ht="12.75" customHeight="1">
      <c r="A234" s="165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</row>
    <row r="235" ht="12.75" customHeight="1">
      <c r="A235" s="165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</row>
    <row r="236" ht="12.75" customHeight="1">
      <c r="A236" s="165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</row>
    <row r="237" ht="12.75" customHeight="1">
      <c r="A237" s="165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</row>
    <row r="238" ht="12.75" customHeight="1">
      <c r="A238" s="165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</row>
    <row r="239" ht="12.75" customHeight="1">
      <c r="A239" s="165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</row>
    <row r="240" ht="12.75" customHeight="1">
      <c r="A240" s="165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</row>
    <row r="241" ht="12.75" customHeight="1">
      <c r="A241" s="165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</row>
    <row r="242" ht="12.75" customHeight="1">
      <c r="A242" s="165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</row>
    <row r="243" ht="12.75" customHeight="1">
      <c r="A243" s="165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</row>
    <row r="244" ht="12.75" customHeight="1">
      <c r="A244" s="165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</row>
    <row r="245" ht="12.75" customHeight="1">
      <c r="A245" s="165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</row>
    <row r="246" ht="12.75" customHeight="1">
      <c r="A246" s="165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</row>
    <row r="247" ht="12.75" customHeight="1">
      <c r="A247" s="165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</row>
    <row r="248" ht="12.75" customHeight="1">
      <c r="A248" s="165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</row>
    <row r="249" ht="12.75" customHeight="1">
      <c r="A249" s="165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</row>
    <row r="250" ht="12.75" customHeight="1">
      <c r="A250" s="165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</row>
    <row r="251" ht="12.75" customHeight="1">
      <c r="A251" s="165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</row>
    <row r="252" ht="12.75" customHeight="1">
      <c r="A252" s="165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</row>
    <row r="253" ht="12.75" customHeight="1">
      <c r="A253" s="165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</row>
    <row r="254" ht="12.75" customHeight="1">
      <c r="A254" s="165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</row>
    <row r="255" ht="12.75" customHeight="1">
      <c r="A255" s="165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</row>
    <row r="256" ht="12.75" customHeight="1">
      <c r="A256" s="165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</row>
    <row r="257" ht="12.75" customHeight="1">
      <c r="A257" s="165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</row>
    <row r="258" ht="12.75" customHeight="1">
      <c r="A258" s="165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</row>
    <row r="259" ht="12.75" customHeight="1">
      <c r="A259" s="165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</row>
    <row r="260" ht="12.75" customHeight="1">
      <c r="A260" s="165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</row>
    <row r="261" ht="12.75" customHeight="1">
      <c r="A261" s="165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</row>
    <row r="262" ht="12.75" customHeight="1">
      <c r="A262" s="165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</row>
    <row r="263" ht="12.75" customHeight="1">
      <c r="A263" s="165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</row>
    <row r="264" ht="12.75" customHeight="1">
      <c r="A264" s="165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</row>
    <row r="265" ht="12.75" customHeight="1">
      <c r="A265" s="165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</row>
    <row r="266" ht="12.75" customHeight="1">
      <c r="A266" s="165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</row>
    <row r="267" ht="12.75" customHeight="1">
      <c r="A267" s="165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</row>
    <row r="268" ht="12.75" customHeight="1">
      <c r="A268" s="165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</row>
    <row r="269" ht="12.75" customHeight="1">
      <c r="A269" s="165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  <c r="X269" s="165"/>
      <c r="Y269" s="165"/>
      <c r="Z269" s="165"/>
    </row>
    <row r="270" ht="12.75" customHeight="1">
      <c r="A270" s="165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  <c r="Z270" s="165"/>
    </row>
    <row r="271" ht="12.75" customHeight="1">
      <c r="A271" s="165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  <c r="X271" s="165"/>
      <c r="Y271" s="165"/>
      <c r="Z271" s="165"/>
    </row>
    <row r="272" ht="12.75" customHeight="1">
      <c r="A272" s="165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165"/>
    </row>
    <row r="273" ht="12.75" customHeight="1">
      <c r="A273" s="165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  <c r="X273" s="165"/>
      <c r="Y273" s="165"/>
      <c r="Z273" s="165"/>
    </row>
    <row r="274" ht="12.75" customHeight="1">
      <c r="A274" s="165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  <c r="Z274" s="165"/>
    </row>
    <row r="275" ht="12.75" customHeight="1">
      <c r="A275" s="165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  <c r="Y275" s="165"/>
      <c r="Z275" s="165"/>
    </row>
    <row r="276" ht="12.75" customHeight="1">
      <c r="A276" s="165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  <c r="X276" s="165"/>
      <c r="Y276" s="165"/>
      <c r="Z276" s="165"/>
    </row>
    <row r="277" ht="12.75" customHeight="1">
      <c r="A277" s="165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  <c r="X277" s="165"/>
      <c r="Y277" s="165"/>
      <c r="Z277" s="165"/>
    </row>
    <row r="278" ht="12.75" customHeight="1">
      <c r="A278" s="165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  <c r="Z278" s="165"/>
    </row>
    <row r="279" ht="12.75" customHeight="1">
      <c r="A279" s="165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  <c r="X279" s="165"/>
      <c r="Y279" s="165"/>
      <c r="Z279" s="165"/>
    </row>
    <row r="280" ht="12.75" customHeight="1">
      <c r="A280" s="165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  <c r="X280" s="165"/>
      <c r="Y280" s="165"/>
      <c r="Z280" s="165"/>
    </row>
    <row r="281" ht="12.75" customHeight="1">
      <c r="A281" s="165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  <c r="Y281" s="165"/>
      <c r="Z281" s="165"/>
    </row>
    <row r="282" ht="12.75" customHeight="1">
      <c r="A282" s="165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</row>
    <row r="283" ht="12.75" customHeight="1">
      <c r="A283" s="165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65"/>
      <c r="S283" s="165"/>
      <c r="T283" s="165"/>
      <c r="U283" s="165"/>
      <c r="V283" s="165"/>
      <c r="W283" s="165"/>
      <c r="X283" s="165"/>
      <c r="Y283" s="165"/>
      <c r="Z283" s="165"/>
    </row>
    <row r="284" ht="12.75" customHeight="1">
      <c r="A284" s="165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65"/>
      <c r="S284" s="165"/>
      <c r="T284" s="165"/>
      <c r="U284" s="165"/>
      <c r="V284" s="165"/>
      <c r="W284" s="165"/>
      <c r="X284" s="165"/>
      <c r="Y284" s="165"/>
      <c r="Z284" s="165"/>
    </row>
    <row r="285" ht="12.75" customHeight="1">
      <c r="A285" s="165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  <c r="X285" s="165"/>
      <c r="Y285" s="165"/>
      <c r="Z285" s="165"/>
    </row>
    <row r="286" ht="12.75" customHeight="1">
      <c r="A286" s="165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  <c r="X286" s="165"/>
      <c r="Y286" s="165"/>
      <c r="Z286" s="165"/>
    </row>
    <row r="287" ht="12.75" customHeight="1">
      <c r="A287" s="165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  <c r="X287" s="165"/>
      <c r="Y287" s="165"/>
      <c r="Z287" s="165"/>
    </row>
    <row r="288" ht="12.75" customHeight="1">
      <c r="A288" s="165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  <c r="Z288" s="165"/>
    </row>
    <row r="289" ht="12.75" customHeight="1">
      <c r="A289" s="165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  <c r="X289" s="165"/>
      <c r="Y289" s="165"/>
      <c r="Z289" s="165"/>
    </row>
    <row r="290" ht="12.75" customHeight="1">
      <c r="A290" s="165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5"/>
      <c r="Z290" s="165"/>
    </row>
    <row r="291" ht="12.75" customHeight="1">
      <c r="A291" s="165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  <c r="W291" s="165"/>
      <c r="X291" s="165"/>
      <c r="Y291" s="165"/>
      <c r="Z291" s="165"/>
    </row>
    <row r="292" ht="12.75" customHeight="1">
      <c r="A292" s="165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  <c r="W292" s="165"/>
      <c r="X292" s="165"/>
      <c r="Y292" s="165"/>
      <c r="Z292" s="165"/>
    </row>
    <row r="293" ht="12.75" customHeight="1">
      <c r="A293" s="165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  <c r="Y293" s="165"/>
      <c r="Z293" s="165"/>
    </row>
    <row r="294" ht="12.75" customHeight="1">
      <c r="A294" s="165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5"/>
      <c r="Z294" s="165"/>
    </row>
    <row r="295" ht="12.75" customHeight="1">
      <c r="A295" s="165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Y295" s="165"/>
      <c r="Z295" s="165"/>
    </row>
    <row r="296" ht="12.75" customHeight="1">
      <c r="A296" s="165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  <c r="Y296" s="165"/>
      <c r="Z296" s="165"/>
    </row>
    <row r="297" ht="12.75" customHeight="1">
      <c r="A297" s="165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  <c r="Y297" s="165"/>
      <c r="Z297" s="165"/>
    </row>
    <row r="298" ht="12.75" customHeight="1">
      <c r="A298" s="165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  <c r="Z298" s="165"/>
    </row>
    <row r="299" ht="12.75" customHeight="1">
      <c r="A299" s="165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165"/>
    </row>
    <row r="300" ht="12.75" customHeight="1">
      <c r="A300" s="165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  <c r="Y300" s="165"/>
      <c r="Z300" s="165"/>
    </row>
    <row r="301" ht="12.75" customHeight="1">
      <c r="A301" s="165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  <c r="Y301" s="165"/>
      <c r="Z301" s="165"/>
    </row>
    <row r="302" ht="12.75" customHeight="1">
      <c r="A302" s="165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5"/>
      <c r="Z302" s="165"/>
    </row>
    <row r="303" ht="12.75" customHeight="1">
      <c r="A303" s="165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  <c r="Z303" s="165"/>
    </row>
    <row r="304" ht="12.75" customHeight="1">
      <c r="A304" s="165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  <c r="Y304" s="165"/>
      <c r="Z304" s="165"/>
    </row>
    <row r="305" ht="12.75" customHeight="1">
      <c r="A305" s="165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</row>
    <row r="306" ht="12.75" customHeight="1">
      <c r="A306" s="165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  <c r="Z306" s="165"/>
    </row>
    <row r="307" ht="12.75" customHeight="1">
      <c r="A307" s="165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Y307" s="165"/>
      <c r="Z307" s="165"/>
    </row>
    <row r="308" ht="12.75" customHeight="1">
      <c r="A308" s="165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Y308" s="165"/>
      <c r="Z308" s="165"/>
    </row>
    <row r="309" ht="12.75" customHeight="1">
      <c r="A309" s="165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Y309" s="165"/>
      <c r="Z309" s="165"/>
    </row>
    <row r="310" ht="12.75" customHeight="1">
      <c r="A310" s="165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Y310" s="165"/>
      <c r="Z310" s="165"/>
    </row>
    <row r="311" ht="12.75" customHeight="1">
      <c r="A311" s="165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</row>
    <row r="312" ht="12.75" customHeight="1">
      <c r="A312" s="165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  <c r="Z312" s="165"/>
    </row>
    <row r="313" ht="12.75" customHeight="1">
      <c r="A313" s="165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</row>
    <row r="314" ht="12.75" customHeight="1">
      <c r="A314" s="165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Y314" s="165"/>
      <c r="Z314" s="165"/>
    </row>
    <row r="315" ht="12.75" customHeight="1">
      <c r="A315" s="165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Y315" s="165"/>
      <c r="Z315" s="165"/>
    </row>
    <row r="316" ht="12.75" customHeight="1">
      <c r="A316" s="165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Y316" s="165"/>
      <c r="Z316" s="165"/>
    </row>
    <row r="317" ht="12.75" customHeight="1">
      <c r="A317" s="165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  <c r="T317" s="165"/>
      <c r="U317" s="165"/>
      <c r="V317" s="165"/>
      <c r="W317" s="165"/>
      <c r="X317" s="165"/>
      <c r="Y317" s="165"/>
      <c r="Z317" s="165"/>
    </row>
    <row r="318" ht="12.75" customHeight="1">
      <c r="A318" s="165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  <c r="T318" s="165"/>
      <c r="U318" s="165"/>
      <c r="V318" s="165"/>
      <c r="W318" s="165"/>
      <c r="X318" s="165"/>
      <c r="Y318" s="165"/>
      <c r="Z318" s="165"/>
    </row>
    <row r="319" ht="12.75" customHeight="1">
      <c r="A319" s="165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  <c r="T319" s="165"/>
      <c r="U319" s="165"/>
      <c r="V319" s="165"/>
      <c r="W319" s="165"/>
      <c r="X319" s="165"/>
      <c r="Y319" s="165"/>
      <c r="Z319" s="165"/>
    </row>
    <row r="320" ht="12.75" customHeight="1">
      <c r="A320" s="165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65"/>
      <c r="S320" s="165"/>
      <c r="T320" s="165"/>
      <c r="U320" s="165"/>
      <c r="V320" s="165"/>
      <c r="W320" s="165"/>
      <c r="X320" s="165"/>
      <c r="Y320" s="165"/>
      <c r="Z320" s="165"/>
    </row>
    <row r="321" ht="12.75" customHeight="1">
      <c r="A321" s="165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65"/>
      <c r="S321" s="165"/>
      <c r="T321" s="165"/>
      <c r="U321" s="165"/>
      <c r="V321" s="165"/>
      <c r="W321" s="165"/>
      <c r="X321" s="165"/>
      <c r="Y321" s="165"/>
      <c r="Z321" s="165"/>
    </row>
    <row r="322" ht="12.75" customHeight="1">
      <c r="A322" s="165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</row>
    <row r="323" ht="12.75" customHeight="1">
      <c r="A323" s="165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  <c r="Z323" s="165"/>
    </row>
    <row r="324" ht="12.75" customHeight="1">
      <c r="A324" s="165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5"/>
      <c r="Z324" s="165"/>
    </row>
    <row r="325" ht="12.75" customHeight="1">
      <c r="A325" s="165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65"/>
      <c r="S325" s="165"/>
      <c r="T325" s="165"/>
      <c r="U325" s="165"/>
      <c r="V325" s="165"/>
      <c r="W325" s="165"/>
      <c r="X325" s="165"/>
      <c r="Y325" s="165"/>
      <c r="Z325" s="165"/>
    </row>
    <row r="326" ht="12.75" customHeight="1">
      <c r="A326" s="165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65"/>
      <c r="S326" s="165"/>
      <c r="T326" s="165"/>
      <c r="U326" s="165"/>
      <c r="V326" s="165"/>
      <c r="W326" s="165"/>
      <c r="X326" s="165"/>
      <c r="Y326" s="165"/>
      <c r="Z326" s="165"/>
    </row>
    <row r="327" ht="12.75" customHeight="1">
      <c r="A327" s="165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5"/>
      <c r="Z327" s="165"/>
    </row>
    <row r="328" ht="12.75" customHeight="1">
      <c r="A328" s="165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65"/>
      <c r="S328" s="165"/>
      <c r="T328" s="165"/>
      <c r="U328" s="165"/>
      <c r="V328" s="165"/>
      <c r="W328" s="165"/>
      <c r="X328" s="165"/>
      <c r="Y328" s="165"/>
      <c r="Z328" s="165"/>
    </row>
    <row r="329" ht="12.75" customHeight="1">
      <c r="A329" s="165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65"/>
      <c r="S329" s="165"/>
      <c r="T329" s="165"/>
      <c r="U329" s="165"/>
      <c r="V329" s="165"/>
      <c r="W329" s="165"/>
      <c r="X329" s="165"/>
      <c r="Y329" s="165"/>
      <c r="Z329" s="165"/>
    </row>
    <row r="330" ht="12.75" customHeight="1">
      <c r="A330" s="165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65"/>
      <c r="S330" s="165"/>
      <c r="T330" s="165"/>
      <c r="U330" s="165"/>
      <c r="V330" s="165"/>
      <c r="W330" s="165"/>
      <c r="X330" s="165"/>
      <c r="Y330" s="165"/>
      <c r="Z330" s="165"/>
    </row>
    <row r="331" ht="12.75" customHeight="1">
      <c r="A331" s="165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65"/>
      <c r="S331" s="165"/>
      <c r="T331" s="165"/>
      <c r="U331" s="165"/>
      <c r="V331" s="165"/>
      <c r="W331" s="165"/>
      <c r="X331" s="165"/>
      <c r="Y331" s="165"/>
      <c r="Z331" s="165"/>
    </row>
    <row r="332" ht="12.75" customHeight="1">
      <c r="A332" s="165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  <c r="Z332" s="165"/>
    </row>
    <row r="333" ht="12.75" customHeight="1">
      <c r="A333" s="165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5"/>
      <c r="Z333" s="165"/>
    </row>
    <row r="334" ht="12.75" customHeight="1">
      <c r="A334" s="165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65"/>
      <c r="S334" s="165"/>
      <c r="T334" s="165"/>
      <c r="U334" s="165"/>
      <c r="V334" s="165"/>
      <c r="W334" s="165"/>
      <c r="X334" s="165"/>
      <c r="Y334" s="165"/>
      <c r="Z334" s="165"/>
    </row>
    <row r="335" ht="12.75" customHeight="1">
      <c r="A335" s="165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65"/>
      <c r="S335" s="165"/>
      <c r="T335" s="165"/>
      <c r="U335" s="165"/>
      <c r="V335" s="165"/>
      <c r="W335" s="165"/>
      <c r="X335" s="165"/>
      <c r="Y335" s="165"/>
      <c r="Z335" s="165"/>
    </row>
    <row r="336" ht="12.75" customHeight="1">
      <c r="A336" s="165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5"/>
      <c r="Z336" s="165"/>
    </row>
    <row r="337" ht="12.75" customHeight="1">
      <c r="A337" s="165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65"/>
      <c r="S337" s="165"/>
      <c r="T337" s="165"/>
      <c r="U337" s="165"/>
      <c r="V337" s="165"/>
      <c r="W337" s="165"/>
      <c r="X337" s="165"/>
      <c r="Y337" s="165"/>
      <c r="Z337" s="165"/>
    </row>
    <row r="338" ht="12.75" customHeight="1">
      <c r="A338" s="165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  <c r="X338" s="165"/>
      <c r="Y338" s="165"/>
      <c r="Z338" s="165"/>
    </row>
    <row r="339" ht="12.75" customHeight="1">
      <c r="A339" s="165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65"/>
      <c r="S339" s="165"/>
      <c r="T339" s="165"/>
      <c r="U339" s="165"/>
      <c r="V339" s="165"/>
      <c r="W339" s="165"/>
      <c r="X339" s="165"/>
      <c r="Y339" s="165"/>
      <c r="Z339" s="165"/>
    </row>
    <row r="340" ht="12.75" customHeight="1">
      <c r="A340" s="165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  <c r="Z340" s="165"/>
    </row>
    <row r="341" ht="12.75" customHeight="1">
      <c r="A341" s="165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65"/>
      <c r="S341" s="165"/>
      <c r="T341" s="165"/>
      <c r="U341" s="165"/>
      <c r="V341" s="165"/>
      <c r="W341" s="165"/>
      <c r="X341" s="165"/>
      <c r="Y341" s="165"/>
      <c r="Z341" s="165"/>
    </row>
    <row r="342" ht="12.75" customHeight="1">
      <c r="A342" s="165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65"/>
      <c r="S342" s="165"/>
      <c r="T342" s="165"/>
      <c r="U342" s="165"/>
      <c r="V342" s="165"/>
      <c r="W342" s="165"/>
      <c r="X342" s="165"/>
      <c r="Y342" s="165"/>
      <c r="Z342" s="165"/>
    </row>
    <row r="343" ht="12.75" customHeight="1">
      <c r="A343" s="165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65"/>
      <c r="S343" s="165"/>
      <c r="T343" s="165"/>
      <c r="U343" s="165"/>
      <c r="V343" s="165"/>
      <c r="W343" s="165"/>
      <c r="X343" s="165"/>
      <c r="Y343" s="165"/>
      <c r="Z343" s="165"/>
    </row>
    <row r="344" ht="12.75" customHeight="1">
      <c r="A344" s="165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65"/>
      <c r="S344" s="165"/>
      <c r="T344" s="165"/>
      <c r="U344" s="165"/>
      <c r="V344" s="165"/>
      <c r="W344" s="165"/>
      <c r="X344" s="165"/>
      <c r="Y344" s="165"/>
      <c r="Z344" s="165"/>
    </row>
    <row r="345" ht="12.75" customHeight="1">
      <c r="A345" s="165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65"/>
      <c r="S345" s="165"/>
      <c r="T345" s="165"/>
      <c r="U345" s="165"/>
      <c r="V345" s="165"/>
      <c r="W345" s="165"/>
      <c r="X345" s="165"/>
      <c r="Y345" s="165"/>
      <c r="Z345" s="165"/>
    </row>
    <row r="346" ht="12.75" customHeight="1">
      <c r="A346" s="165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65"/>
      <c r="S346" s="165"/>
      <c r="T346" s="165"/>
      <c r="U346" s="165"/>
      <c r="V346" s="165"/>
      <c r="W346" s="165"/>
      <c r="X346" s="165"/>
      <c r="Y346" s="165"/>
      <c r="Z346" s="165"/>
    </row>
    <row r="347" ht="12.75" customHeight="1">
      <c r="A347" s="165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65"/>
      <c r="S347" s="165"/>
      <c r="T347" s="165"/>
      <c r="U347" s="165"/>
      <c r="V347" s="165"/>
      <c r="W347" s="165"/>
      <c r="X347" s="165"/>
      <c r="Y347" s="165"/>
      <c r="Z347" s="165"/>
    </row>
    <row r="348" ht="12.75" customHeight="1">
      <c r="A348" s="165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65"/>
      <c r="S348" s="165"/>
      <c r="T348" s="165"/>
      <c r="U348" s="165"/>
      <c r="V348" s="165"/>
      <c r="W348" s="165"/>
      <c r="X348" s="165"/>
      <c r="Y348" s="165"/>
      <c r="Z348" s="165"/>
    </row>
    <row r="349" ht="12.75" customHeight="1">
      <c r="A349" s="165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65"/>
      <c r="S349" s="165"/>
      <c r="T349" s="165"/>
      <c r="U349" s="165"/>
      <c r="V349" s="165"/>
      <c r="W349" s="165"/>
      <c r="X349" s="165"/>
      <c r="Y349" s="165"/>
      <c r="Z349" s="165"/>
    </row>
    <row r="350" ht="12.75" customHeight="1">
      <c r="A350" s="165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65"/>
      <c r="S350" s="165"/>
      <c r="T350" s="165"/>
      <c r="U350" s="165"/>
      <c r="V350" s="165"/>
      <c r="W350" s="165"/>
      <c r="X350" s="165"/>
      <c r="Y350" s="165"/>
      <c r="Z350" s="165"/>
    </row>
    <row r="351" ht="12.75" customHeight="1">
      <c r="A351" s="165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65"/>
      <c r="S351" s="165"/>
      <c r="T351" s="165"/>
      <c r="U351" s="165"/>
      <c r="V351" s="165"/>
      <c r="W351" s="165"/>
      <c r="X351" s="165"/>
      <c r="Y351" s="165"/>
      <c r="Z351" s="165"/>
    </row>
    <row r="352" ht="12.75" customHeight="1">
      <c r="A352" s="165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65"/>
      <c r="S352" s="165"/>
      <c r="T352" s="165"/>
      <c r="U352" s="165"/>
      <c r="V352" s="165"/>
      <c r="W352" s="165"/>
      <c r="X352" s="165"/>
      <c r="Y352" s="165"/>
      <c r="Z352" s="165"/>
    </row>
    <row r="353" ht="12.75" customHeight="1">
      <c r="A353" s="165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65"/>
      <c r="S353" s="165"/>
      <c r="T353" s="165"/>
      <c r="U353" s="165"/>
      <c r="V353" s="165"/>
      <c r="W353" s="165"/>
      <c r="X353" s="165"/>
      <c r="Y353" s="165"/>
      <c r="Z353" s="165"/>
    </row>
    <row r="354" ht="12.75" customHeight="1">
      <c r="A354" s="165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65"/>
      <c r="S354" s="165"/>
      <c r="T354" s="165"/>
      <c r="U354" s="165"/>
      <c r="V354" s="165"/>
      <c r="W354" s="165"/>
      <c r="X354" s="165"/>
      <c r="Y354" s="165"/>
      <c r="Z354" s="165"/>
    </row>
    <row r="355" ht="12.75" customHeight="1">
      <c r="A355" s="165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65"/>
      <c r="S355" s="165"/>
      <c r="T355" s="165"/>
      <c r="U355" s="165"/>
      <c r="V355" s="165"/>
      <c r="W355" s="165"/>
      <c r="X355" s="165"/>
      <c r="Y355" s="165"/>
      <c r="Z355" s="165"/>
    </row>
    <row r="356" ht="12.75" customHeight="1">
      <c r="A356" s="165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  <c r="Z356" s="165"/>
    </row>
    <row r="357" ht="12.75" customHeight="1">
      <c r="A357" s="165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65"/>
      <c r="S357" s="165"/>
      <c r="T357" s="165"/>
      <c r="U357" s="165"/>
      <c r="V357" s="165"/>
      <c r="W357" s="165"/>
      <c r="X357" s="165"/>
      <c r="Y357" s="165"/>
      <c r="Z357" s="165"/>
    </row>
    <row r="358" ht="12.75" customHeight="1">
      <c r="A358" s="165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5"/>
      <c r="Z358" s="165"/>
    </row>
    <row r="359" ht="12.75" customHeight="1">
      <c r="A359" s="165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65"/>
      <c r="S359" s="165"/>
      <c r="T359" s="165"/>
      <c r="U359" s="165"/>
      <c r="V359" s="165"/>
      <c r="W359" s="165"/>
      <c r="X359" s="165"/>
      <c r="Y359" s="165"/>
      <c r="Z359" s="165"/>
    </row>
    <row r="360" ht="12.75" customHeight="1">
      <c r="A360" s="165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5"/>
      <c r="Z360" s="165"/>
    </row>
    <row r="361" ht="12.75" customHeight="1">
      <c r="A361" s="165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65"/>
      <c r="S361" s="165"/>
      <c r="T361" s="165"/>
      <c r="U361" s="165"/>
      <c r="V361" s="165"/>
      <c r="W361" s="165"/>
      <c r="X361" s="165"/>
      <c r="Y361" s="165"/>
      <c r="Z361" s="165"/>
    </row>
    <row r="362" ht="12.75" customHeight="1">
      <c r="A362" s="165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</row>
    <row r="363" ht="12.75" customHeight="1">
      <c r="A363" s="165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65"/>
    </row>
    <row r="364" ht="12.75" customHeight="1">
      <c r="A364" s="165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65"/>
      <c r="S364" s="165"/>
      <c r="T364" s="165"/>
      <c r="U364" s="165"/>
      <c r="V364" s="165"/>
      <c r="W364" s="165"/>
      <c r="X364" s="165"/>
      <c r="Y364" s="165"/>
      <c r="Z364" s="165"/>
    </row>
    <row r="365" ht="12.75" customHeight="1">
      <c r="A365" s="165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65"/>
      <c r="S365" s="165"/>
      <c r="T365" s="165"/>
      <c r="U365" s="165"/>
      <c r="V365" s="165"/>
      <c r="W365" s="165"/>
      <c r="X365" s="165"/>
      <c r="Y365" s="165"/>
      <c r="Z365" s="165"/>
    </row>
    <row r="366" ht="12.75" customHeight="1">
      <c r="A366" s="165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65"/>
      <c r="S366" s="165"/>
      <c r="T366" s="165"/>
      <c r="U366" s="165"/>
      <c r="V366" s="165"/>
      <c r="W366" s="165"/>
      <c r="X366" s="165"/>
      <c r="Y366" s="165"/>
      <c r="Z366" s="165"/>
    </row>
    <row r="367" ht="12.75" customHeight="1">
      <c r="A367" s="165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65"/>
      <c r="S367" s="165"/>
      <c r="T367" s="165"/>
      <c r="U367" s="165"/>
      <c r="V367" s="165"/>
      <c r="W367" s="165"/>
      <c r="X367" s="165"/>
      <c r="Y367" s="165"/>
      <c r="Z367" s="165"/>
    </row>
    <row r="368" ht="12.75" customHeight="1">
      <c r="A368" s="165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5"/>
      <c r="Z368" s="165"/>
    </row>
    <row r="369" ht="12.75" customHeight="1">
      <c r="A369" s="165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65"/>
      <c r="S369" s="165"/>
      <c r="T369" s="165"/>
      <c r="U369" s="165"/>
      <c r="V369" s="165"/>
      <c r="W369" s="165"/>
      <c r="X369" s="165"/>
      <c r="Y369" s="165"/>
      <c r="Z369" s="165"/>
    </row>
    <row r="370" ht="12.75" customHeight="1">
      <c r="A370" s="165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5"/>
      <c r="Z370" s="165"/>
    </row>
    <row r="371" ht="12.75" customHeight="1">
      <c r="A371" s="165"/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  <c r="X371" s="165"/>
      <c r="Y371" s="165"/>
      <c r="Z371" s="165"/>
    </row>
    <row r="372" ht="12.75" customHeight="1">
      <c r="A372" s="165"/>
      <c r="B372" s="165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65"/>
      <c r="R372" s="165"/>
      <c r="S372" s="165"/>
      <c r="T372" s="165"/>
      <c r="U372" s="165"/>
      <c r="V372" s="165"/>
      <c r="W372" s="165"/>
      <c r="X372" s="165"/>
      <c r="Y372" s="165"/>
      <c r="Z372" s="165"/>
    </row>
    <row r="373" ht="12.75" customHeight="1">
      <c r="A373" s="165"/>
      <c r="B373" s="165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65"/>
      <c r="R373" s="165"/>
      <c r="S373" s="165"/>
      <c r="T373" s="165"/>
      <c r="U373" s="165"/>
      <c r="V373" s="165"/>
      <c r="W373" s="165"/>
      <c r="X373" s="165"/>
      <c r="Y373" s="165"/>
      <c r="Z373" s="165"/>
    </row>
    <row r="374" ht="12.75" customHeight="1">
      <c r="A374" s="165"/>
      <c r="B374" s="165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65"/>
      <c r="R374" s="165"/>
      <c r="S374" s="165"/>
      <c r="T374" s="165"/>
      <c r="U374" s="165"/>
      <c r="V374" s="165"/>
      <c r="W374" s="165"/>
      <c r="X374" s="165"/>
      <c r="Y374" s="165"/>
      <c r="Z374" s="165"/>
    </row>
    <row r="375" ht="12.75" customHeight="1">
      <c r="A375" s="165"/>
      <c r="B375" s="165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65"/>
      <c r="S375" s="165"/>
      <c r="T375" s="165"/>
      <c r="U375" s="165"/>
      <c r="V375" s="165"/>
      <c r="W375" s="165"/>
      <c r="X375" s="165"/>
      <c r="Y375" s="165"/>
      <c r="Z375" s="165"/>
    </row>
    <row r="376" ht="12.75" customHeight="1">
      <c r="A376" s="165"/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65"/>
      <c r="R376" s="165"/>
      <c r="S376" s="165"/>
      <c r="T376" s="165"/>
      <c r="U376" s="165"/>
      <c r="V376" s="165"/>
      <c r="W376" s="165"/>
      <c r="X376" s="165"/>
      <c r="Y376" s="165"/>
      <c r="Z376" s="165"/>
    </row>
    <row r="377" ht="12.75" customHeight="1">
      <c r="A377" s="165"/>
      <c r="B377" s="165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65"/>
      <c r="R377" s="165"/>
      <c r="S377" s="165"/>
      <c r="T377" s="165"/>
      <c r="U377" s="165"/>
      <c r="V377" s="165"/>
      <c r="W377" s="165"/>
      <c r="X377" s="165"/>
      <c r="Y377" s="165"/>
      <c r="Z377" s="165"/>
    </row>
    <row r="378" ht="12.75" customHeight="1">
      <c r="A378" s="165"/>
      <c r="B378" s="165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65"/>
      <c r="S378" s="165"/>
      <c r="T378" s="165"/>
      <c r="U378" s="165"/>
      <c r="V378" s="165"/>
      <c r="W378" s="165"/>
      <c r="X378" s="165"/>
      <c r="Y378" s="165"/>
      <c r="Z378" s="165"/>
    </row>
    <row r="379" ht="12.75" customHeight="1">
      <c r="A379" s="165"/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65"/>
      <c r="R379" s="165"/>
      <c r="S379" s="165"/>
      <c r="T379" s="165"/>
      <c r="U379" s="165"/>
      <c r="V379" s="165"/>
      <c r="W379" s="165"/>
      <c r="X379" s="165"/>
      <c r="Y379" s="165"/>
      <c r="Z379" s="165"/>
    </row>
    <row r="380" ht="12.75" customHeight="1">
      <c r="A380" s="165"/>
      <c r="B380" s="165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65"/>
      <c r="R380" s="165"/>
      <c r="S380" s="165"/>
      <c r="T380" s="165"/>
      <c r="U380" s="165"/>
      <c r="V380" s="165"/>
      <c r="W380" s="165"/>
      <c r="X380" s="165"/>
      <c r="Y380" s="165"/>
      <c r="Z380" s="165"/>
    </row>
    <row r="381" ht="12.75" customHeight="1">
      <c r="A381" s="165"/>
      <c r="B381" s="165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65"/>
      <c r="S381" s="165"/>
      <c r="T381" s="165"/>
      <c r="U381" s="165"/>
      <c r="V381" s="165"/>
      <c r="W381" s="165"/>
      <c r="X381" s="165"/>
      <c r="Y381" s="165"/>
      <c r="Z381" s="165"/>
    </row>
    <row r="382" ht="12.75" customHeight="1">
      <c r="A382" s="165"/>
      <c r="B382" s="165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65"/>
      <c r="S382" s="165"/>
      <c r="T382" s="165"/>
      <c r="U382" s="165"/>
      <c r="V382" s="165"/>
      <c r="W382" s="165"/>
      <c r="X382" s="165"/>
      <c r="Y382" s="165"/>
      <c r="Z382" s="165"/>
    </row>
    <row r="383" ht="12.75" customHeight="1">
      <c r="A383" s="165"/>
      <c r="B383" s="165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65"/>
      <c r="S383" s="165"/>
      <c r="T383" s="165"/>
      <c r="U383" s="165"/>
      <c r="V383" s="165"/>
      <c r="W383" s="165"/>
      <c r="X383" s="165"/>
      <c r="Y383" s="165"/>
      <c r="Z383" s="165"/>
    </row>
    <row r="384" ht="12.75" customHeight="1">
      <c r="A384" s="165"/>
      <c r="B384" s="165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65"/>
      <c r="S384" s="165"/>
      <c r="T384" s="165"/>
      <c r="U384" s="165"/>
      <c r="V384" s="165"/>
      <c r="W384" s="165"/>
      <c r="X384" s="165"/>
      <c r="Y384" s="165"/>
      <c r="Z384" s="165"/>
    </row>
    <row r="385" ht="12.75" customHeight="1">
      <c r="A385" s="165"/>
      <c r="B385" s="165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65"/>
      <c r="S385" s="165"/>
      <c r="T385" s="165"/>
      <c r="U385" s="165"/>
      <c r="V385" s="165"/>
      <c r="W385" s="165"/>
      <c r="X385" s="165"/>
      <c r="Y385" s="165"/>
      <c r="Z385" s="165"/>
    </row>
    <row r="386" ht="12.75" customHeight="1">
      <c r="A386" s="165"/>
      <c r="B386" s="165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65"/>
      <c r="S386" s="165"/>
      <c r="T386" s="165"/>
      <c r="U386" s="165"/>
      <c r="V386" s="165"/>
      <c r="W386" s="165"/>
      <c r="X386" s="165"/>
      <c r="Y386" s="165"/>
      <c r="Z386" s="165"/>
    </row>
    <row r="387" ht="12.75" customHeight="1">
      <c r="A387" s="165"/>
      <c r="B387" s="165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65"/>
      <c r="S387" s="165"/>
      <c r="T387" s="165"/>
      <c r="U387" s="165"/>
      <c r="V387" s="165"/>
      <c r="W387" s="165"/>
      <c r="X387" s="165"/>
      <c r="Y387" s="165"/>
      <c r="Z387" s="165"/>
    </row>
    <row r="388" ht="12.75" customHeight="1">
      <c r="A388" s="165"/>
      <c r="B388" s="165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65"/>
      <c r="S388" s="165"/>
      <c r="T388" s="165"/>
      <c r="U388" s="165"/>
      <c r="V388" s="165"/>
      <c r="W388" s="165"/>
      <c r="X388" s="165"/>
      <c r="Y388" s="165"/>
      <c r="Z388" s="165"/>
    </row>
    <row r="389" ht="12.75" customHeight="1">
      <c r="A389" s="165"/>
      <c r="B389" s="165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65"/>
      <c r="S389" s="165"/>
      <c r="T389" s="165"/>
      <c r="U389" s="165"/>
      <c r="V389" s="165"/>
      <c r="W389" s="165"/>
      <c r="X389" s="165"/>
      <c r="Y389" s="165"/>
      <c r="Z389" s="165"/>
    </row>
    <row r="390" ht="12.75" customHeight="1">
      <c r="A390" s="165"/>
      <c r="B390" s="165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  <c r="Y390" s="165"/>
      <c r="Z390" s="165"/>
    </row>
    <row r="391" ht="12.75" customHeight="1">
      <c r="A391" s="165"/>
      <c r="B391" s="165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65"/>
      <c r="S391" s="165"/>
      <c r="T391" s="165"/>
      <c r="U391" s="165"/>
      <c r="V391" s="165"/>
      <c r="W391" s="165"/>
      <c r="X391" s="165"/>
      <c r="Y391" s="165"/>
      <c r="Z391" s="165"/>
    </row>
    <row r="392" ht="12.75" customHeight="1">
      <c r="A392" s="165"/>
      <c r="B392" s="165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65"/>
      <c r="S392" s="165"/>
      <c r="T392" s="165"/>
      <c r="U392" s="165"/>
      <c r="V392" s="165"/>
      <c r="W392" s="165"/>
      <c r="X392" s="165"/>
      <c r="Y392" s="165"/>
      <c r="Z392" s="165"/>
    </row>
    <row r="393" ht="12.75" customHeight="1">
      <c r="A393" s="165"/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  <c r="Y393" s="165"/>
      <c r="Z393" s="165"/>
    </row>
    <row r="394" ht="12.75" customHeight="1">
      <c r="A394" s="165"/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5"/>
      <c r="Z394" s="165"/>
    </row>
    <row r="395" ht="12.75" customHeight="1">
      <c r="A395" s="165"/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65"/>
      <c r="S395" s="165"/>
      <c r="T395" s="165"/>
      <c r="U395" s="165"/>
      <c r="V395" s="165"/>
      <c r="W395" s="165"/>
      <c r="X395" s="165"/>
      <c r="Y395" s="165"/>
      <c r="Z395" s="165"/>
    </row>
    <row r="396" ht="12.75" customHeight="1">
      <c r="A396" s="165"/>
      <c r="B396" s="165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65"/>
      <c r="S396" s="165"/>
      <c r="T396" s="165"/>
      <c r="U396" s="165"/>
      <c r="V396" s="165"/>
      <c r="W396" s="165"/>
      <c r="X396" s="165"/>
      <c r="Y396" s="165"/>
      <c r="Z396" s="165"/>
    </row>
    <row r="397" ht="12.75" customHeight="1">
      <c r="A397" s="165"/>
      <c r="B397" s="165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65"/>
      <c r="S397" s="165"/>
      <c r="T397" s="165"/>
      <c r="U397" s="165"/>
      <c r="V397" s="165"/>
      <c r="W397" s="165"/>
      <c r="X397" s="165"/>
      <c r="Y397" s="165"/>
      <c r="Z397" s="165"/>
    </row>
    <row r="398" ht="12.75" customHeight="1">
      <c r="A398" s="165"/>
      <c r="B398" s="165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65"/>
      <c r="S398" s="165"/>
      <c r="T398" s="165"/>
      <c r="U398" s="165"/>
      <c r="V398" s="165"/>
      <c r="W398" s="165"/>
      <c r="X398" s="165"/>
      <c r="Y398" s="165"/>
      <c r="Z398" s="165"/>
    </row>
    <row r="399" ht="12.75" customHeight="1">
      <c r="A399" s="165"/>
      <c r="B399" s="165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65"/>
      <c r="S399" s="165"/>
      <c r="T399" s="165"/>
      <c r="U399" s="165"/>
      <c r="V399" s="165"/>
      <c r="W399" s="165"/>
      <c r="X399" s="165"/>
      <c r="Y399" s="165"/>
      <c r="Z399" s="165"/>
    </row>
    <row r="400" ht="12.75" customHeight="1">
      <c r="A400" s="165"/>
      <c r="B400" s="165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65"/>
      <c r="S400" s="165"/>
      <c r="T400" s="165"/>
      <c r="U400" s="165"/>
      <c r="V400" s="165"/>
      <c r="W400" s="165"/>
      <c r="X400" s="165"/>
      <c r="Y400" s="165"/>
      <c r="Z400" s="165"/>
    </row>
    <row r="401" ht="12.75" customHeight="1">
      <c r="A401" s="165"/>
      <c r="B401" s="165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65"/>
      <c r="S401" s="165"/>
      <c r="T401" s="165"/>
      <c r="U401" s="165"/>
      <c r="V401" s="165"/>
      <c r="W401" s="165"/>
      <c r="X401" s="165"/>
      <c r="Y401" s="165"/>
      <c r="Z401" s="165"/>
    </row>
    <row r="402" ht="12.75" customHeight="1">
      <c r="A402" s="165"/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65"/>
      <c r="S402" s="165"/>
      <c r="T402" s="165"/>
      <c r="U402" s="165"/>
      <c r="V402" s="165"/>
      <c r="W402" s="165"/>
      <c r="X402" s="165"/>
      <c r="Y402" s="165"/>
      <c r="Z402" s="165"/>
    </row>
    <row r="403" ht="12.75" customHeight="1">
      <c r="A403" s="165"/>
      <c r="B403" s="165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</row>
    <row r="404" ht="12.75" customHeight="1">
      <c r="A404" s="165"/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</row>
    <row r="405" ht="12.75" customHeight="1">
      <c r="A405" s="165"/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</row>
    <row r="406" ht="12.75" customHeight="1">
      <c r="A406" s="165"/>
      <c r="B406" s="165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65"/>
      <c r="S406" s="165"/>
      <c r="T406" s="165"/>
      <c r="U406" s="165"/>
      <c r="V406" s="165"/>
      <c r="W406" s="165"/>
      <c r="X406" s="165"/>
      <c r="Y406" s="165"/>
      <c r="Z406" s="165"/>
    </row>
    <row r="407" ht="12.75" customHeight="1">
      <c r="A407" s="165"/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65"/>
      <c r="S407" s="165"/>
      <c r="T407" s="165"/>
      <c r="U407" s="165"/>
      <c r="V407" s="165"/>
      <c r="W407" s="165"/>
      <c r="X407" s="165"/>
      <c r="Y407" s="165"/>
      <c r="Z407" s="165"/>
    </row>
    <row r="408" ht="12.75" customHeight="1">
      <c r="A408" s="165"/>
      <c r="B408" s="165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65"/>
      <c r="S408" s="165"/>
      <c r="T408" s="165"/>
      <c r="U408" s="165"/>
      <c r="V408" s="165"/>
      <c r="W408" s="165"/>
      <c r="X408" s="165"/>
      <c r="Y408" s="165"/>
      <c r="Z408" s="165"/>
    </row>
    <row r="409" ht="12.75" customHeight="1">
      <c r="A409" s="165"/>
      <c r="B409" s="165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65"/>
      <c r="S409" s="165"/>
      <c r="T409" s="165"/>
      <c r="U409" s="165"/>
      <c r="V409" s="165"/>
      <c r="W409" s="165"/>
      <c r="X409" s="165"/>
      <c r="Y409" s="165"/>
      <c r="Z409" s="165"/>
    </row>
    <row r="410" ht="12.75" customHeight="1">
      <c r="A410" s="165"/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65"/>
      <c r="S410" s="165"/>
      <c r="T410" s="165"/>
      <c r="U410" s="165"/>
      <c r="V410" s="165"/>
      <c r="W410" s="165"/>
      <c r="X410" s="165"/>
      <c r="Y410" s="165"/>
      <c r="Z410" s="165"/>
    </row>
    <row r="411" ht="12.75" customHeight="1">
      <c r="A411" s="165"/>
      <c r="B411" s="165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65"/>
      <c r="S411" s="165"/>
      <c r="T411" s="165"/>
      <c r="U411" s="165"/>
      <c r="V411" s="165"/>
      <c r="W411" s="165"/>
      <c r="X411" s="165"/>
      <c r="Y411" s="165"/>
      <c r="Z411" s="165"/>
    </row>
    <row r="412" ht="12.75" customHeight="1">
      <c r="A412" s="165"/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65"/>
      <c r="S412" s="165"/>
      <c r="T412" s="165"/>
      <c r="U412" s="165"/>
      <c r="V412" s="165"/>
      <c r="W412" s="165"/>
      <c r="X412" s="165"/>
      <c r="Y412" s="165"/>
      <c r="Z412" s="165"/>
    </row>
    <row r="413" ht="12.75" customHeight="1">
      <c r="A413" s="165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65"/>
      <c r="S413" s="165"/>
      <c r="T413" s="165"/>
      <c r="U413" s="165"/>
      <c r="V413" s="165"/>
      <c r="W413" s="165"/>
      <c r="X413" s="165"/>
      <c r="Y413" s="165"/>
      <c r="Z413" s="165"/>
    </row>
    <row r="414" ht="12.75" customHeight="1">
      <c r="A414" s="165"/>
      <c r="B414" s="165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65"/>
      <c r="S414" s="165"/>
      <c r="T414" s="165"/>
      <c r="U414" s="165"/>
      <c r="V414" s="165"/>
      <c r="W414" s="165"/>
      <c r="X414" s="165"/>
      <c r="Y414" s="165"/>
      <c r="Z414" s="165"/>
    </row>
    <row r="415" ht="12.75" customHeight="1">
      <c r="A415" s="165"/>
      <c r="B415" s="165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65"/>
      <c r="S415" s="165"/>
      <c r="T415" s="165"/>
      <c r="U415" s="165"/>
      <c r="V415" s="165"/>
      <c r="W415" s="165"/>
      <c r="X415" s="165"/>
      <c r="Y415" s="165"/>
      <c r="Z415" s="165"/>
    </row>
    <row r="416" ht="12.75" customHeight="1">
      <c r="A416" s="165"/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65"/>
      <c r="S416" s="165"/>
      <c r="T416" s="165"/>
      <c r="U416" s="165"/>
      <c r="V416" s="165"/>
      <c r="W416" s="165"/>
      <c r="X416" s="165"/>
      <c r="Y416" s="165"/>
      <c r="Z416" s="165"/>
    </row>
    <row r="417" ht="12.75" customHeight="1">
      <c r="A417" s="165"/>
      <c r="B417" s="165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65"/>
      <c r="S417" s="165"/>
      <c r="T417" s="165"/>
      <c r="U417" s="165"/>
      <c r="V417" s="165"/>
      <c r="W417" s="165"/>
      <c r="X417" s="165"/>
      <c r="Y417" s="165"/>
      <c r="Z417" s="165"/>
    </row>
    <row r="418" ht="12.75" customHeight="1">
      <c r="A418" s="165"/>
      <c r="B418" s="165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65"/>
      <c r="S418" s="165"/>
      <c r="T418" s="165"/>
      <c r="U418" s="165"/>
      <c r="V418" s="165"/>
      <c r="W418" s="165"/>
      <c r="X418" s="165"/>
      <c r="Y418" s="165"/>
      <c r="Z418" s="165"/>
    </row>
    <row r="419" ht="12.75" customHeight="1">
      <c r="A419" s="165"/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65"/>
      <c r="S419" s="165"/>
      <c r="T419" s="165"/>
      <c r="U419" s="165"/>
      <c r="V419" s="165"/>
      <c r="W419" s="165"/>
      <c r="X419" s="165"/>
      <c r="Y419" s="165"/>
      <c r="Z419" s="165"/>
    </row>
    <row r="420" ht="12.75" customHeight="1">
      <c r="A420" s="165"/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65"/>
      <c r="S420" s="165"/>
      <c r="T420" s="165"/>
      <c r="U420" s="165"/>
      <c r="V420" s="165"/>
      <c r="W420" s="165"/>
      <c r="X420" s="165"/>
      <c r="Y420" s="165"/>
      <c r="Z420" s="165"/>
    </row>
    <row r="421" ht="12.75" customHeight="1">
      <c r="A421" s="165"/>
      <c r="B421" s="165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65"/>
      <c r="S421" s="165"/>
      <c r="T421" s="165"/>
      <c r="U421" s="165"/>
      <c r="V421" s="165"/>
      <c r="W421" s="165"/>
      <c r="X421" s="165"/>
      <c r="Y421" s="165"/>
      <c r="Z421" s="165"/>
    </row>
    <row r="422" ht="12.75" customHeight="1">
      <c r="A422" s="165"/>
      <c r="B422" s="165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65"/>
      <c r="S422" s="165"/>
      <c r="T422" s="165"/>
      <c r="U422" s="165"/>
      <c r="V422" s="165"/>
      <c r="W422" s="165"/>
      <c r="X422" s="165"/>
      <c r="Y422" s="165"/>
      <c r="Z422" s="165"/>
    </row>
    <row r="423" ht="12.75" customHeight="1">
      <c r="A423" s="165"/>
      <c r="B423" s="165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65"/>
      <c r="S423" s="165"/>
      <c r="T423" s="165"/>
      <c r="U423" s="165"/>
      <c r="V423" s="165"/>
      <c r="W423" s="165"/>
      <c r="X423" s="165"/>
      <c r="Y423" s="165"/>
      <c r="Z423" s="165"/>
    </row>
    <row r="424" ht="12.75" customHeight="1">
      <c r="A424" s="165"/>
      <c r="B424" s="165"/>
      <c r="C424" s="165"/>
      <c r="D424" s="165"/>
      <c r="E424" s="165"/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65"/>
      <c r="S424" s="165"/>
      <c r="T424" s="165"/>
      <c r="U424" s="165"/>
      <c r="V424" s="165"/>
      <c r="W424" s="165"/>
      <c r="X424" s="165"/>
      <c r="Y424" s="165"/>
      <c r="Z424" s="165"/>
    </row>
    <row r="425" ht="12.75" customHeight="1">
      <c r="A425" s="165"/>
      <c r="B425" s="165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  <c r="Y425" s="165"/>
      <c r="Z425" s="165"/>
    </row>
    <row r="426" ht="12.75" customHeight="1">
      <c r="A426" s="165"/>
      <c r="B426" s="165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65"/>
      <c r="S426" s="165"/>
      <c r="T426" s="165"/>
      <c r="U426" s="165"/>
      <c r="V426" s="165"/>
      <c r="W426" s="165"/>
      <c r="X426" s="165"/>
      <c r="Y426" s="165"/>
      <c r="Z426" s="165"/>
    </row>
    <row r="427" ht="12.75" customHeight="1">
      <c r="A427" s="165"/>
      <c r="B427" s="165"/>
      <c r="C427" s="165"/>
      <c r="D427" s="165"/>
      <c r="E427" s="165"/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65"/>
      <c r="S427" s="165"/>
      <c r="T427" s="165"/>
      <c r="U427" s="165"/>
      <c r="V427" s="165"/>
      <c r="W427" s="165"/>
      <c r="X427" s="165"/>
      <c r="Y427" s="165"/>
      <c r="Z427" s="165"/>
    </row>
    <row r="428" ht="12.75" customHeight="1">
      <c r="A428" s="165"/>
      <c r="B428" s="165"/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5"/>
      <c r="Z428" s="165"/>
    </row>
    <row r="429" ht="12.75" customHeight="1">
      <c r="A429" s="165"/>
      <c r="B429" s="165"/>
      <c r="C429" s="165"/>
      <c r="D429" s="165"/>
      <c r="E429" s="165"/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65"/>
      <c r="S429" s="165"/>
      <c r="T429" s="165"/>
      <c r="U429" s="165"/>
      <c r="V429" s="165"/>
      <c r="W429" s="165"/>
      <c r="X429" s="165"/>
      <c r="Y429" s="165"/>
      <c r="Z429" s="165"/>
    </row>
    <row r="430" ht="12.75" customHeight="1">
      <c r="A430" s="165"/>
      <c r="B430" s="165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65"/>
      <c r="S430" s="165"/>
      <c r="T430" s="165"/>
      <c r="U430" s="165"/>
      <c r="V430" s="165"/>
      <c r="W430" s="165"/>
      <c r="X430" s="165"/>
      <c r="Y430" s="165"/>
      <c r="Z430" s="165"/>
    </row>
    <row r="431" ht="12.75" customHeight="1">
      <c r="A431" s="165"/>
      <c r="B431" s="165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65"/>
      <c r="S431" s="165"/>
      <c r="T431" s="165"/>
      <c r="U431" s="165"/>
      <c r="V431" s="165"/>
      <c r="W431" s="165"/>
      <c r="X431" s="165"/>
      <c r="Y431" s="165"/>
      <c r="Z431" s="165"/>
    </row>
    <row r="432" ht="12.75" customHeight="1">
      <c r="A432" s="165"/>
      <c r="B432" s="165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65"/>
      <c r="S432" s="165"/>
      <c r="T432" s="165"/>
      <c r="U432" s="165"/>
      <c r="V432" s="165"/>
      <c r="W432" s="165"/>
      <c r="X432" s="165"/>
      <c r="Y432" s="165"/>
      <c r="Z432" s="165"/>
    </row>
    <row r="433" ht="12.75" customHeight="1">
      <c r="A433" s="165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65"/>
      <c r="S433" s="165"/>
      <c r="T433" s="165"/>
      <c r="U433" s="165"/>
      <c r="V433" s="165"/>
      <c r="W433" s="165"/>
      <c r="X433" s="165"/>
      <c r="Y433" s="165"/>
      <c r="Z433" s="165"/>
    </row>
    <row r="434" ht="12.75" customHeight="1">
      <c r="A434" s="165"/>
      <c r="B434" s="165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5"/>
      <c r="P434" s="165"/>
      <c r="Q434" s="165"/>
      <c r="R434" s="165"/>
      <c r="S434" s="165"/>
      <c r="T434" s="165"/>
      <c r="U434" s="165"/>
      <c r="V434" s="165"/>
      <c r="W434" s="165"/>
      <c r="X434" s="165"/>
      <c r="Y434" s="165"/>
      <c r="Z434" s="165"/>
    </row>
    <row r="435" ht="12.75" customHeight="1">
      <c r="A435" s="165"/>
      <c r="B435" s="165"/>
      <c r="C435" s="165"/>
      <c r="D435" s="165"/>
      <c r="E435" s="165"/>
      <c r="F435" s="165"/>
      <c r="G435" s="165"/>
      <c r="H435" s="165"/>
      <c r="I435" s="165"/>
      <c r="J435" s="165"/>
      <c r="K435" s="165"/>
      <c r="L435" s="165"/>
      <c r="M435" s="165"/>
      <c r="N435" s="165"/>
      <c r="O435" s="165"/>
      <c r="P435" s="165"/>
      <c r="Q435" s="165"/>
      <c r="R435" s="165"/>
      <c r="S435" s="165"/>
      <c r="T435" s="165"/>
      <c r="U435" s="165"/>
      <c r="V435" s="165"/>
      <c r="W435" s="165"/>
      <c r="X435" s="165"/>
      <c r="Y435" s="165"/>
      <c r="Z435" s="165"/>
    </row>
    <row r="436" ht="12.75" customHeight="1">
      <c r="A436" s="165"/>
      <c r="B436" s="165"/>
      <c r="C436" s="165"/>
      <c r="D436" s="165"/>
      <c r="E436" s="165"/>
      <c r="F436" s="165"/>
      <c r="G436" s="165"/>
      <c r="H436" s="165"/>
      <c r="I436" s="165"/>
      <c r="J436" s="165"/>
      <c r="K436" s="165"/>
      <c r="L436" s="165"/>
      <c r="M436" s="165"/>
      <c r="N436" s="165"/>
      <c r="O436" s="165"/>
      <c r="P436" s="165"/>
      <c r="Q436" s="165"/>
      <c r="R436" s="165"/>
      <c r="S436" s="165"/>
      <c r="T436" s="165"/>
      <c r="U436" s="165"/>
      <c r="V436" s="165"/>
      <c r="W436" s="165"/>
      <c r="X436" s="165"/>
      <c r="Y436" s="165"/>
      <c r="Z436" s="165"/>
    </row>
    <row r="437" ht="12.75" customHeight="1">
      <c r="A437" s="165"/>
      <c r="B437" s="165"/>
      <c r="C437" s="165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  <c r="X437" s="165"/>
      <c r="Y437" s="165"/>
      <c r="Z437" s="165"/>
    </row>
    <row r="438" ht="12.75" customHeight="1">
      <c r="A438" s="165"/>
      <c r="B438" s="165"/>
      <c r="C438" s="165"/>
      <c r="D438" s="165"/>
      <c r="E438" s="165"/>
      <c r="F438" s="165"/>
      <c r="G438" s="165"/>
      <c r="H438" s="165"/>
      <c r="I438" s="165"/>
      <c r="J438" s="165"/>
      <c r="K438" s="165"/>
      <c r="L438" s="165"/>
      <c r="M438" s="165"/>
      <c r="N438" s="165"/>
      <c r="O438" s="165"/>
      <c r="P438" s="165"/>
      <c r="Q438" s="165"/>
      <c r="R438" s="165"/>
      <c r="S438" s="165"/>
      <c r="T438" s="165"/>
      <c r="U438" s="165"/>
      <c r="V438" s="165"/>
      <c r="W438" s="165"/>
      <c r="X438" s="165"/>
      <c r="Y438" s="165"/>
      <c r="Z438" s="165"/>
    </row>
    <row r="439" ht="12.75" customHeight="1">
      <c r="A439" s="165"/>
      <c r="B439" s="165"/>
      <c r="C439" s="165"/>
      <c r="D439" s="165"/>
      <c r="E439" s="165"/>
      <c r="F439" s="165"/>
      <c r="G439" s="165"/>
      <c r="H439" s="165"/>
      <c r="I439" s="165"/>
      <c r="J439" s="165"/>
      <c r="K439" s="165"/>
      <c r="L439" s="165"/>
      <c r="M439" s="165"/>
      <c r="N439" s="165"/>
      <c r="O439" s="165"/>
      <c r="P439" s="165"/>
      <c r="Q439" s="165"/>
      <c r="R439" s="165"/>
      <c r="S439" s="165"/>
      <c r="T439" s="165"/>
      <c r="U439" s="165"/>
      <c r="V439" s="165"/>
      <c r="W439" s="165"/>
      <c r="X439" s="165"/>
      <c r="Y439" s="165"/>
      <c r="Z439" s="165"/>
    </row>
    <row r="440" ht="12.75" customHeight="1">
      <c r="A440" s="165"/>
      <c r="B440" s="165"/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5"/>
      <c r="Z440" s="165"/>
    </row>
    <row r="441" ht="12.75" customHeight="1">
      <c r="A441" s="165"/>
      <c r="B441" s="165"/>
      <c r="C441" s="165"/>
      <c r="D441" s="165"/>
      <c r="E441" s="165"/>
      <c r="F441" s="165"/>
      <c r="G441" s="165"/>
      <c r="H441" s="165"/>
      <c r="I441" s="165"/>
      <c r="J441" s="165"/>
      <c r="K441" s="165"/>
      <c r="L441" s="165"/>
      <c r="M441" s="165"/>
      <c r="N441" s="165"/>
      <c r="O441" s="165"/>
      <c r="P441" s="165"/>
      <c r="Q441" s="165"/>
      <c r="R441" s="165"/>
      <c r="S441" s="165"/>
      <c r="T441" s="165"/>
      <c r="U441" s="165"/>
      <c r="V441" s="165"/>
      <c r="W441" s="165"/>
      <c r="X441" s="165"/>
      <c r="Y441" s="165"/>
      <c r="Z441" s="165"/>
    </row>
    <row r="442" ht="12.75" customHeight="1">
      <c r="A442" s="165"/>
      <c r="B442" s="165"/>
      <c r="C442" s="165"/>
      <c r="D442" s="165"/>
      <c r="E442" s="165"/>
      <c r="F442" s="165"/>
      <c r="G442" s="165"/>
      <c r="H442" s="165"/>
      <c r="I442" s="165"/>
      <c r="J442" s="165"/>
      <c r="K442" s="165"/>
      <c r="L442" s="165"/>
      <c r="M442" s="165"/>
      <c r="N442" s="165"/>
      <c r="O442" s="165"/>
      <c r="P442" s="165"/>
      <c r="Q442" s="165"/>
      <c r="R442" s="165"/>
      <c r="S442" s="165"/>
      <c r="T442" s="165"/>
      <c r="U442" s="165"/>
      <c r="V442" s="165"/>
      <c r="W442" s="165"/>
      <c r="X442" s="165"/>
      <c r="Y442" s="165"/>
      <c r="Z442" s="165"/>
    </row>
    <row r="443" ht="12.75" customHeight="1">
      <c r="A443" s="165"/>
      <c r="B443" s="165"/>
      <c r="C443" s="165"/>
      <c r="D443" s="165"/>
      <c r="E443" s="165"/>
      <c r="F443" s="165"/>
      <c r="G443" s="165"/>
      <c r="H443" s="165"/>
      <c r="I443" s="165"/>
      <c r="J443" s="165"/>
      <c r="K443" s="165"/>
      <c r="L443" s="165"/>
      <c r="M443" s="165"/>
      <c r="N443" s="165"/>
      <c r="O443" s="165"/>
      <c r="P443" s="165"/>
      <c r="Q443" s="165"/>
      <c r="R443" s="165"/>
      <c r="S443" s="165"/>
      <c r="T443" s="165"/>
      <c r="U443" s="165"/>
      <c r="V443" s="165"/>
      <c r="W443" s="165"/>
      <c r="X443" s="165"/>
      <c r="Y443" s="165"/>
      <c r="Z443" s="165"/>
    </row>
    <row r="444" ht="12.75" customHeight="1">
      <c r="A444" s="165"/>
      <c r="B444" s="165"/>
      <c r="C444" s="165"/>
      <c r="D444" s="165"/>
      <c r="E444" s="165"/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165"/>
      <c r="R444" s="165"/>
      <c r="S444" s="165"/>
      <c r="T444" s="165"/>
      <c r="U444" s="165"/>
      <c r="V444" s="165"/>
      <c r="W444" s="165"/>
      <c r="X444" s="165"/>
      <c r="Y444" s="165"/>
      <c r="Z444" s="165"/>
    </row>
    <row r="445" ht="12.75" customHeight="1">
      <c r="A445" s="165"/>
      <c r="B445" s="165"/>
      <c r="C445" s="165"/>
      <c r="D445" s="165"/>
      <c r="E445" s="165"/>
      <c r="F445" s="165"/>
      <c r="G445" s="165"/>
      <c r="H445" s="165"/>
      <c r="I445" s="165"/>
      <c r="J445" s="165"/>
      <c r="K445" s="165"/>
      <c r="L445" s="165"/>
      <c r="M445" s="165"/>
      <c r="N445" s="165"/>
      <c r="O445" s="165"/>
      <c r="P445" s="165"/>
      <c r="Q445" s="165"/>
      <c r="R445" s="165"/>
      <c r="S445" s="165"/>
      <c r="T445" s="165"/>
      <c r="U445" s="165"/>
      <c r="V445" s="165"/>
      <c r="W445" s="165"/>
      <c r="X445" s="165"/>
      <c r="Y445" s="165"/>
      <c r="Z445" s="165"/>
    </row>
    <row r="446" ht="12.75" customHeight="1">
      <c r="A446" s="165"/>
      <c r="B446" s="165"/>
      <c r="C446" s="165"/>
      <c r="D446" s="165"/>
      <c r="E446" s="165"/>
      <c r="F446" s="165"/>
      <c r="G446" s="165"/>
      <c r="H446" s="165"/>
      <c r="I446" s="165"/>
      <c r="J446" s="165"/>
      <c r="K446" s="165"/>
      <c r="L446" s="165"/>
      <c r="M446" s="165"/>
      <c r="N446" s="165"/>
      <c r="O446" s="165"/>
      <c r="P446" s="165"/>
      <c r="Q446" s="165"/>
      <c r="R446" s="165"/>
      <c r="S446" s="165"/>
      <c r="T446" s="165"/>
      <c r="U446" s="165"/>
      <c r="V446" s="165"/>
      <c r="W446" s="165"/>
      <c r="X446" s="165"/>
      <c r="Y446" s="165"/>
      <c r="Z446" s="165"/>
    </row>
    <row r="447" ht="12.75" customHeight="1">
      <c r="A447" s="165"/>
      <c r="B447" s="165"/>
      <c r="C447" s="165"/>
      <c r="D447" s="165"/>
      <c r="E447" s="165"/>
      <c r="F447" s="165"/>
      <c r="G447" s="165"/>
      <c r="H447" s="165"/>
      <c r="I447" s="165"/>
      <c r="J447" s="165"/>
      <c r="K447" s="165"/>
      <c r="L447" s="165"/>
      <c r="M447" s="165"/>
      <c r="N447" s="165"/>
      <c r="O447" s="165"/>
      <c r="P447" s="165"/>
      <c r="Q447" s="165"/>
      <c r="R447" s="165"/>
      <c r="S447" s="165"/>
      <c r="T447" s="165"/>
      <c r="U447" s="165"/>
      <c r="V447" s="165"/>
      <c r="W447" s="165"/>
      <c r="X447" s="165"/>
      <c r="Y447" s="165"/>
      <c r="Z447" s="165"/>
    </row>
    <row r="448" ht="12.75" customHeight="1">
      <c r="A448" s="165"/>
      <c r="B448" s="165"/>
      <c r="C448" s="165"/>
      <c r="D448" s="165"/>
      <c r="E448" s="165"/>
      <c r="F448" s="165"/>
      <c r="G448" s="165"/>
      <c r="H448" s="165"/>
      <c r="I448" s="165"/>
      <c r="J448" s="165"/>
      <c r="K448" s="165"/>
      <c r="L448" s="165"/>
      <c r="M448" s="165"/>
      <c r="N448" s="165"/>
      <c r="O448" s="165"/>
      <c r="P448" s="165"/>
      <c r="Q448" s="165"/>
      <c r="R448" s="165"/>
      <c r="S448" s="165"/>
      <c r="T448" s="165"/>
      <c r="U448" s="165"/>
      <c r="V448" s="165"/>
      <c r="W448" s="165"/>
      <c r="X448" s="165"/>
      <c r="Y448" s="165"/>
      <c r="Z448" s="165"/>
    </row>
    <row r="449" ht="12.75" customHeight="1">
      <c r="A449" s="165"/>
      <c r="B449" s="165"/>
      <c r="C449" s="165"/>
      <c r="D449" s="165"/>
      <c r="E449" s="165"/>
      <c r="F449" s="165"/>
      <c r="G449" s="165"/>
      <c r="H449" s="165"/>
      <c r="I449" s="165"/>
      <c r="J449" s="165"/>
      <c r="K449" s="165"/>
      <c r="L449" s="165"/>
      <c r="M449" s="165"/>
      <c r="N449" s="165"/>
      <c r="O449" s="165"/>
      <c r="P449" s="165"/>
      <c r="Q449" s="165"/>
      <c r="R449" s="165"/>
      <c r="S449" s="165"/>
      <c r="T449" s="165"/>
      <c r="U449" s="165"/>
      <c r="V449" s="165"/>
      <c r="W449" s="165"/>
      <c r="X449" s="165"/>
      <c r="Y449" s="165"/>
      <c r="Z449" s="165"/>
    </row>
    <row r="450" ht="12.75" customHeight="1">
      <c r="A450" s="165"/>
      <c r="B450" s="165"/>
      <c r="C450" s="165"/>
      <c r="D450" s="165"/>
      <c r="E450" s="165"/>
      <c r="F450" s="165"/>
      <c r="G450" s="165"/>
      <c r="H450" s="165"/>
      <c r="I450" s="165"/>
      <c r="J450" s="165"/>
      <c r="K450" s="165"/>
      <c r="L450" s="165"/>
      <c r="M450" s="165"/>
      <c r="N450" s="165"/>
      <c r="O450" s="165"/>
      <c r="P450" s="165"/>
      <c r="Q450" s="165"/>
      <c r="R450" s="165"/>
      <c r="S450" s="165"/>
      <c r="T450" s="165"/>
      <c r="U450" s="165"/>
      <c r="V450" s="165"/>
      <c r="W450" s="165"/>
      <c r="X450" s="165"/>
      <c r="Y450" s="165"/>
      <c r="Z450" s="165"/>
    </row>
    <row r="451" ht="12.75" customHeight="1">
      <c r="A451" s="165"/>
      <c r="B451" s="165"/>
      <c r="C451" s="165"/>
      <c r="D451" s="165"/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</row>
    <row r="452" ht="12.75" customHeight="1">
      <c r="A452" s="165"/>
      <c r="B452" s="165"/>
      <c r="C452" s="165"/>
      <c r="D452" s="165"/>
      <c r="E452" s="165"/>
      <c r="F452" s="165"/>
      <c r="G452" s="165"/>
      <c r="H452" s="165"/>
      <c r="I452" s="165"/>
      <c r="J452" s="165"/>
      <c r="K452" s="165"/>
      <c r="L452" s="165"/>
      <c r="M452" s="165"/>
      <c r="N452" s="165"/>
      <c r="O452" s="165"/>
      <c r="P452" s="165"/>
      <c r="Q452" s="165"/>
      <c r="R452" s="165"/>
      <c r="S452" s="165"/>
      <c r="T452" s="165"/>
      <c r="U452" s="165"/>
      <c r="V452" s="165"/>
      <c r="W452" s="165"/>
      <c r="X452" s="165"/>
      <c r="Y452" s="165"/>
      <c r="Z452" s="165"/>
    </row>
    <row r="453" ht="12.75" customHeight="1">
      <c r="A453" s="165"/>
      <c r="B453" s="165"/>
      <c r="C453" s="165"/>
      <c r="D453" s="165"/>
      <c r="E453" s="165"/>
      <c r="F453" s="165"/>
      <c r="G453" s="165"/>
      <c r="H453" s="165"/>
      <c r="I453" s="165"/>
      <c r="J453" s="165"/>
      <c r="K453" s="165"/>
      <c r="L453" s="165"/>
      <c r="M453" s="165"/>
      <c r="N453" s="165"/>
      <c r="O453" s="165"/>
      <c r="P453" s="165"/>
      <c r="Q453" s="165"/>
      <c r="R453" s="165"/>
      <c r="S453" s="165"/>
      <c r="T453" s="165"/>
      <c r="U453" s="165"/>
      <c r="V453" s="165"/>
      <c r="W453" s="165"/>
      <c r="X453" s="165"/>
      <c r="Y453" s="165"/>
      <c r="Z453" s="165"/>
    </row>
    <row r="454" ht="12.75" customHeight="1">
      <c r="A454" s="165"/>
      <c r="B454" s="165"/>
      <c r="C454" s="165"/>
      <c r="D454" s="165"/>
      <c r="E454" s="165"/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65"/>
      <c r="R454" s="165"/>
      <c r="S454" s="165"/>
      <c r="T454" s="165"/>
      <c r="U454" s="165"/>
      <c r="V454" s="165"/>
      <c r="W454" s="165"/>
      <c r="X454" s="165"/>
      <c r="Y454" s="165"/>
      <c r="Z454" s="165"/>
    </row>
    <row r="455" ht="12.75" customHeight="1">
      <c r="A455" s="165"/>
      <c r="B455" s="165"/>
      <c r="C455" s="165"/>
      <c r="D455" s="165"/>
      <c r="E455" s="165"/>
      <c r="F455" s="165"/>
      <c r="G455" s="165"/>
      <c r="H455" s="165"/>
      <c r="I455" s="165"/>
      <c r="J455" s="165"/>
      <c r="K455" s="165"/>
      <c r="L455" s="165"/>
      <c r="M455" s="165"/>
      <c r="N455" s="165"/>
      <c r="O455" s="165"/>
      <c r="P455" s="165"/>
      <c r="Q455" s="165"/>
      <c r="R455" s="165"/>
      <c r="S455" s="165"/>
      <c r="T455" s="165"/>
      <c r="U455" s="165"/>
      <c r="V455" s="165"/>
      <c r="W455" s="165"/>
      <c r="X455" s="165"/>
      <c r="Y455" s="165"/>
      <c r="Z455" s="165"/>
    </row>
    <row r="456" ht="12.75" customHeight="1">
      <c r="A456" s="165"/>
      <c r="B456" s="165"/>
      <c r="C456" s="165"/>
      <c r="D456" s="165"/>
      <c r="E456" s="165"/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65"/>
      <c r="R456" s="165"/>
      <c r="S456" s="165"/>
      <c r="T456" s="165"/>
      <c r="U456" s="165"/>
      <c r="V456" s="165"/>
      <c r="W456" s="165"/>
      <c r="X456" s="165"/>
      <c r="Y456" s="165"/>
      <c r="Z456" s="165"/>
    </row>
    <row r="457" ht="12.75" customHeight="1">
      <c r="A457" s="165"/>
      <c r="B457" s="165"/>
      <c r="C457" s="165"/>
      <c r="D457" s="165"/>
      <c r="E457" s="165"/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65"/>
      <c r="R457" s="165"/>
      <c r="S457" s="165"/>
      <c r="T457" s="165"/>
      <c r="U457" s="165"/>
      <c r="V457" s="165"/>
      <c r="W457" s="165"/>
      <c r="X457" s="165"/>
      <c r="Y457" s="165"/>
      <c r="Z457" s="165"/>
    </row>
    <row r="458" ht="12.75" customHeight="1">
      <c r="A458" s="165"/>
      <c r="B458" s="165"/>
      <c r="C458" s="165"/>
      <c r="D458" s="165"/>
      <c r="E458" s="165"/>
      <c r="F458" s="165"/>
      <c r="G458" s="165"/>
      <c r="H458" s="165"/>
      <c r="I458" s="165"/>
      <c r="J458" s="165"/>
      <c r="K458" s="165"/>
      <c r="L458" s="165"/>
      <c r="M458" s="165"/>
      <c r="N458" s="165"/>
      <c r="O458" s="165"/>
      <c r="P458" s="165"/>
      <c r="Q458" s="165"/>
      <c r="R458" s="165"/>
      <c r="S458" s="165"/>
      <c r="T458" s="165"/>
      <c r="U458" s="165"/>
      <c r="V458" s="165"/>
      <c r="W458" s="165"/>
      <c r="X458" s="165"/>
      <c r="Y458" s="165"/>
      <c r="Z458" s="165"/>
    </row>
    <row r="459" ht="12.75" customHeight="1">
      <c r="A459" s="165"/>
      <c r="B459" s="165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65"/>
      <c r="O459" s="165"/>
      <c r="P459" s="165"/>
      <c r="Q459" s="165"/>
      <c r="R459" s="165"/>
      <c r="S459" s="165"/>
      <c r="T459" s="165"/>
      <c r="U459" s="165"/>
      <c r="V459" s="165"/>
      <c r="W459" s="165"/>
      <c r="X459" s="165"/>
      <c r="Y459" s="165"/>
      <c r="Z459" s="165"/>
    </row>
    <row r="460" ht="12.75" customHeight="1">
      <c r="A460" s="165"/>
      <c r="B460" s="165"/>
      <c r="C460" s="165"/>
      <c r="D460" s="165"/>
      <c r="E460" s="165"/>
      <c r="F460" s="165"/>
      <c r="G460" s="165"/>
      <c r="H460" s="165"/>
      <c r="I460" s="165"/>
      <c r="J460" s="165"/>
      <c r="K460" s="165"/>
      <c r="L460" s="165"/>
      <c r="M460" s="165"/>
      <c r="N460" s="165"/>
      <c r="O460" s="165"/>
      <c r="P460" s="165"/>
      <c r="Q460" s="165"/>
      <c r="R460" s="165"/>
      <c r="S460" s="165"/>
      <c r="T460" s="165"/>
      <c r="U460" s="165"/>
      <c r="V460" s="165"/>
      <c r="W460" s="165"/>
      <c r="X460" s="165"/>
      <c r="Y460" s="165"/>
      <c r="Z460" s="165"/>
    </row>
    <row r="461" ht="12.75" customHeight="1">
      <c r="A461" s="165"/>
      <c r="B461" s="165"/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5"/>
      <c r="Z461" s="165"/>
    </row>
    <row r="462" ht="12.75" customHeight="1">
      <c r="A462" s="165"/>
      <c r="B462" s="165"/>
      <c r="C462" s="165"/>
      <c r="D462" s="165"/>
      <c r="E462" s="165"/>
      <c r="F462" s="165"/>
      <c r="G462" s="165"/>
      <c r="H462" s="165"/>
      <c r="I462" s="165"/>
      <c r="J462" s="165"/>
      <c r="K462" s="165"/>
      <c r="L462" s="165"/>
      <c r="M462" s="165"/>
      <c r="N462" s="165"/>
      <c r="O462" s="165"/>
      <c r="P462" s="165"/>
      <c r="Q462" s="165"/>
      <c r="R462" s="165"/>
      <c r="S462" s="165"/>
      <c r="T462" s="165"/>
      <c r="U462" s="165"/>
      <c r="V462" s="165"/>
      <c r="W462" s="165"/>
      <c r="X462" s="165"/>
      <c r="Y462" s="165"/>
      <c r="Z462" s="165"/>
    </row>
    <row r="463" ht="12.75" customHeight="1">
      <c r="A463" s="165"/>
      <c r="B463" s="165"/>
      <c r="C463" s="165"/>
      <c r="D463" s="165"/>
      <c r="E463" s="165"/>
      <c r="F463" s="165"/>
      <c r="G463" s="165"/>
      <c r="H463" s="165"/>
      <c r="I463" s="165"/>
      <c r="J463" s="165"/>
      <c r="K463" s="165"/>
      <c r="L463" s="165"/>
      <c r="M463" s="165"/>
      <c r="N463" s="165"/>
      <c r="O463" s="165"/>
      <c r="P463" s="165"/>
      <c r="Q463" s="165"/>
      <c r="R463" s="165"/>
      <c r="S463" s="165"/>
      <c r="T463" s="165"/>
      <c r="U463" s="165"/>
      <c r="V463" s="165"/>
      <c r="W463" s="165"/>
      <c r="X463" s="165"/>
      <c r="Y463" s="165"/>
      <c r="Z463" s="165"/>
    </row>
    <row r="464" ht="12.75" customHeight="1">
      <c r="A464" s="165"/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  <c r="Y464" s="165"/>
      <c r="Z464" s="165"/>
    </row>
    <row r="465" ht="12.75" customHeight="1">
      <c r="A465" s="165"/>
      <c r="B465" s="165"/>
      <c r="C465" s="165"/>
      <c r="D465" s="165"/>
      <c r="E465" s="165"/>
      <c r="F465" s="165"/>
      <c r="G465" s="165"/>
      <c r="H465" s="165"/>
      <c r="I465" s="165"/>
      <c r="J465" s="165"/>
      <c r="K465" s="165"/>
      <c r="L465" s="165"/>
      <c r="M465" s="165"/>
      <c r="N465" s="165"/>
      <c r="O465" s="165"/>
      <c r="P465" s="165"/>
      <c r="Q465" s="165"/>
      <c r="R465" s="165"/>
      <c r="S465" s="165"/>
      <c r="T465" s="165"/>
      <c r="U465" s="165"/>
      <c r="V465" s="165"/>
      <c r="W465" s="165"/>
      <c r="X465" s="165"/>
      <c r="Y465" s="165"/>
      <c r="Z465" s="165"/>
    </row>
    <row r="466" ht="12.75" customHeight="1">
      <c r="A466" s="165"/>
      <c r="B466" s="165"/>
      <c r="C466" s="165"/>
      <c r="D466" s="165"/>
      <c r="E466" s="165"/>
      <c r="F466" s="165"/>
      <c r="G466" s="165"/>
      <c r="H466" s="165"/>
      <c r="I466" s="165"/>
      <c r="J466" s="165"/>
      <c r="K466" s="165"/>
      <c r="L466" s="165"/>
      <c r="M466" s="165"/>
      <c r="N466" s="165"/>
      <c r="O466" s="165"/>
      <c r="P466" s="165"/>
      <c r="Q466" s="165"/>
      <c r="R466" s="165"/>
      <c r="S466" s="165"/>
      <c r="T466" s="165"/>
      <c r="U466" s="165"/>
      <c r="V466" s="165"/>
      <c r="W466" s="165"/>
      <c r="X466" s="165"/>
      <c r="Y466" s="165"/>
      <c r="Z466" s="165"/>
    </row>
    <row r="467" ht="12.75" customHeight="1">
      <c r="A467" s="165"/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65"/>
      <c r="S467" s="165"/>
      <c r="T467" s="165"/>
      <c r="U467" s="165"/>
      <c r="V467" s="165"/>
      <c r="W467" s="165"/>
      <c r="X467" s="165"/>
      <c r="Y467" s="165"/>
      <c r="Z467" s="165"/>
    </row>
    <row r="468" ht="12.75" customHeight="1">
      <c r="A468" s="165"/>
      <c r="B468" s="165"/>
      <c r="C468" s="165"/>
      <c r="D468" s="165"/>
      <c r="E468" s="165"/>
      <c r="F468" s="165"/>
      <c r="G468" s="165"/>
      <c r="H468" s="165"/>
      <c r="I468" s="165"/>
      <c r="J468" s="165"/>
      <c r="K468" s="165"/>
      <c r="L468" s="165"/>
      <c r="M468" s="165"/>
      <c r="N468" s="165"/>
      <c r="O468" s="165"/>
      <c r="P468" s="165"/>
      <c r="Q468" s="165"/>
      <c r="R468" s="165"/>
      <c r="S468" s="165"/>
      <c r="T468" s="165"/>
      <c r="U468" s="165"/>
      <c r="V468" s="165"/>
      <c r="W468" s="165"/>
      <c r="X468" s="165"/>
      <c r="Y468" s="165"/>
      <c r="Z468" s="165"/>
    </row>
    <row r="469" ht="12.75" customHeight="1">
      <c r="A469" s="165"/>
      <c r="B469" s="165"/>
      <c r="C469" s="165"/>
      <c r="D469" s="165"/>
      <c r="E469" s="165"/>
      <c r="F469" s="165"/>
      <c r="G469" s="165"/>
      <c r="H469" s="165"/>
      <c r="I469" s="165"/>
      <c r="J469" s="165"/>
      <c r="K469" s="165"/>
      <c r="L469" s="165"/>
      <c r="M469" s="165"/>
      <c r="N469" s="165"/>
      <c r="O469" s="165"/>
      <c r="P469" s="165"/>
      <c r="Q469" s="165"/>
      <c r="R469" s="165"/>
      <c r="S469" s="165"/>
      <c r="T469" s="165"/>
      <c r="U469" s="165"/>
      <c r="V469" s="165"/>
      <c r="W469" s="165"/>
      <c r="X469" s="165"/>
      <c r="Y469" s="165"/>
      <c r="Z469" s="165"/>
    </row>
    <row r="470" ht="12.75" customHeight="1">
      <c r="A470" s="165"/>
      <c r="B470" s="165"/>
      <c r="C470" s="165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  <c r="X470" s="165"/>
      <c r="Y470" s="165"/>
      <c r="Z470" s="165"/>
    </row>
    <row r="471" ht="12.75" customHeight="1">
      <c r="A471" s="165"/>
      <c r="B471" s="165"/>
      <c r="C471" s="165"/>
      <c r="D471" s="165"/>
      <c r="E471" s="165"/>
      <c r="F471" s="165"/>
      <c r="G471" s="165"/>
      <c r="H471" s="165"/>
      <c r="I471" s="165"/>
      <c r="J471" s="165"/>
      <c r="K471" s="165"/>
      <c r="L471" s="165"/>
      <c r="M471" s="165"/>
      <c r="N471" s="165"/>
      <c r="O471" s="165"/>
      <c r="P471" s="165"/>
      <c r="Q471" s="165"/>
      <c r="R471" s="165"/>
      <c r="S471" s="165"/>
      <c r="T471" s="165"/>
      <c r="U471" s="165"/>
      <c r="V471" s="165"/>
      <c r="W471" s="165"/>
      <c r="X471" s="165"/>
      <c r="Y471" s="165"/>
      <c r="Z471" s="165"/>
    </row>
    <row r="472" ht="12.75" customHeight="1">
      <c r="A472" s="165"/>
      <c r="B472" s="165"/>
      <c r="C472" s="165"/>
      <c r="D472" s="165"/>
      <c r="E472" s="165"/>
      <c r="F472" s="165"/>
      <c r="G472" s="165"/>
      <c r="H472" s="165"/>
      <c r="I472" s="165"/>
      <c r="J472" s="165"/>
      <c r="K472" s="165"/>
      <c r="L472" s="165"/>
      <c r="M472" s="165"/>
      <c r="N472" s="165"/>
      <c r="O472" s="165"/>
      <c r="P472" s="165"/>
      <c r="Q472" s="165"/>
      <c r="R472" s="165"/>
      <c r="S472" s="165"/>
      <c r="T472" s="165"/>
      <c r="U472" s="165"/>
      <c r="V472" s="165"/>
      <c r="W472" s="165"/>
      <c r="X472" s="165"/>
      <c r="Y472" s="165"/>
      <c r="Z472" s="165"/>
    </row>
    <row r="473" ht="12.75" customHeight="1">
      <c r="A473" s="165"/>
      <c r="B473" s="165"/>
      <c r="C473" s="165"/>
      <c r="D473" s="165"/>
      <c r="E473" s="165"/>
      <c r="F473" s="165"/>
      <c r="G473" s="165"/>
      <c r="H473" s="165"/>
      <c r="I473" s="165"/>
      <c r="J473" s="165"/>
      <c r="K473" s="165"/>
      <c r="L473" s="165"/>
      <c r="M473" s="165"/>
      <c r="N473" s="165"/>
      <c r="O473" s="165"/>
      <c r="P473" s="165"/>
      <c r="Q473" s="165"/>
      <c r="R473" s="165"/>
      <c r="S473" s="165"/>
      <c r="T473" s="165"/>
      <c r="U473" s="165"/>
      <c r="V473" s="165"/>
      <c r="W473" s="165"/>
      <c r="X473" s="165"/>
      <c r="Y473" s="165"/>
      <c r="Z473" s="165"/>
    </row>
    <row r="474" ht="12.75" customHeight="1">
      <c r="A474" s="165"/>
      <c r="B474" s="165"/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5"/>
      <c r="Z474" s="165"/>
    </row>
    <row r="475" ht="12.75" customHeight="1">
      <c r="A475" s="165"/>
      <c r="B475" s="165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65"/>
      <c r="S475" s="165"/>
      <c r="T475" s="165"/>
      <c r="U475" s="165"/>
      <c r="V475" s="165"/>
      <c r="W475" s="165"/>
      <c r="X475" s="165"/>
      <c r="Y475" s="165"/>
      <c r="Z475" s="165"/>
    </row>
    <row r="476" ht="12.75" customHeight="1">
      <c r="A476" s="165"/>
      <c r="B476" s="165"/>
      <c r="C476" s="165"/>
      <c r="D476" s="165"/>
      <c r="E476" s="165"/>
      <c r="F476" s="165"/>
      <c r="G476" s="165"/>
      <c r="H476" s="165"/>
      <c r="I476" s="165"/>
      <c r="J476" s="165"/>
      <c r="K476" s="165"/>
      <c r="L476" s="165"/>
      <c r="M476" s="165"/>
      <c r="N476" s="165"/>
      <c r="O476" s="165"/>
      <c r="P476" s="165"/>
      <c r="Q476" s="165"/>
      <c r="R476" s="165"/>
      <c r="S476" s="165"/>
      <c r="T476" s="165"/>
      <c r="U476" s="165"/>
      <c r="V476" s="165"/>
      <c r="W476" s="165"/>
      <c r="X476" s="165"/>
      <c r="Y476" s="165"/>
      <c r="Z476" s="165"/>
    </row>
    <row r="477" ht="12.75" customHeight="1">
      <c r="A477" s="165"/>
      <c r="B477" s="165"/>
      <c r="C477" s="165"/>
      <c r="D477" s="165"/>
      <c r="E477" s="165"/>
      <c r="F477" s="165"/>
      <c r="G477" s="165"/>
      <c r="H477" s="165"/>
      <c r="I477" s="165"/>
      <c r="J477" s="165"/>
      <c r="K477" s="165"/>
      <c r="L477" s="165"/>
      <c r="M477" s="165"/>
      <c r="N477" s="165"/>
      <c r="O477" s="165"/>
      <c r="P477" s="165"/>
      <c r="Q477" s="165"/>
      <c r="R477" s="165"/>
      <c r="S477" s="165"/>
      <c r="T477" s="165"/>
      <c r="U477" s="165"/>
      <c r="V477" s="165"/>
      <c r="W477" s="165"/>
      <c r="X477" s="165"/>
      <c r="Y477" s="165"/>
      <c r="Z477" s="165"/>
    </row>
    <row r="478" ht="12.75" customHeight="1">
      <c r="A478" s="165"/>
      <c r="B478" s="165"/>
      <c r="C478" s="165"/>
      <c r="D478" s="165"/>
      <c r="E478" s="165"/>
      <c r="F478" s="165"/>
      <c r="G478" s="165"/>
      <c r="H478" s="165"/>
      <c r="I478" s="165"/>
      <c r="J478" s="165"/>
      <c r="K478" s="165"/>
      <c r="L478" s="165"/>
      <c r="M478" s="165"/>
      <c r="N478" s="165"/>
      <c r="O478" s="165"/>
      <c r="P478" s="165"/>
      <c r="Q478" s="165"/>
      <c r="R478" s="165"/>
      <c r="S478" s="165"/>
      <c r="T478" s="165"/>
      <c r="U478" s="165"/>
      <c r="V478" s="165"/>
      <c r="W478" s="165"/>
      <c r="X478" s="165"/>
      <c r="Y478" s="165"/>
      <c r="Z478" s="165"/>
    </row>
    <row r="479" ht="12.75" customHeight="1">
      <c r="A479" s="165"/>
      <c r="B479" s="165"/>
      <c r="C479" s="165"/>
      <c r="D479" s="165"/>
      <c r="E479" s="165"/>
      <c r="F479" s="165"/>
      <c r="G479" s="165"/>
      <c r="H479" s="165"/>
      <c r="I479" s="165"/>
      <c r="J479" s="165"/>
      <c r="K479" s="165"/>
      <c r="L479" s="165"/>
      <c r="M479" s="165"/>
      <c r="N479" s="165"/>
      <c r="O479" s="165"/>
      <c r="P479" s="165"/>
      <c r="Q479" s="165"/>
      <c r="R479" s="165"/>
      <c r="S479" s="165"/>
      <c r="T479" s="165"/>
      <c r="U479" s="165"/>
      <c r="V479" s="165"/>
      <c r="W479" s="165"/>
      <c r="X479" s="165"/>
      <c r="Y479" s="165"/>
      <c r="Z479" s="165"/>
    </row>
    <row r="480" ht="12.75" customHeight="1">
      <c r="A480" s="165"/>
      <c r="B480" s="165"/>
      <c r="C480" s="165"/>
      <c r="D480" s="165"/>
      <c r="E480" s="165"/>
      <c r="F480" s="165"/>
      <c r="G480" s="165"/>
      <c r="H480" s="165"/>
      <c r="I480" s="165"/>
      <c r="J480" s="165"/>
      <c r="K480" s="165"/>
      <c r="L480" s="165"/>
      <c r="M480" s="165"/>
      <c r="N480" s="165"/>
      <c r="O480" s="165"/>
      <c r="P480" s="165"/>
      <c r="Q480" s="165"/>
      <c r="R480" s="165"/>
      <c r="S480" s="165"/>
      <c r="T480" s="165"/>
      <c r="U480" s="165"/>
      <c r="V480" s="165"/>
      <c r="W480" s="165"/>
      <c r="X480" s="165"/>
      <c r="Y480" s="165"/>
      <c r="Z480" s="165"/>
    </row>
    <row r="481" ht="12.75" customHeight="1">
      <c r="A481" s="165"/>
      <c r="B481" s="165"/>
      <c r="C481" s="165"/>
      <c r="D481" s="165"/>
      <c r="E481" s="165"/>
      <c r="F481" s="165"/>
      <c r="G481" s="165"/>
      <c r="H481" s="165"/>
      <c r="I481" s="165"/>
      <c r="J481" s="165"/>
      <c r="K481" s="165"/>
      <c r="L481" s="165"/>
      <c r="M481" s="165"/>
      <c r="N481" s="165"/>
      <c r="O481" s="165"/>
      <c r="P481" s="165"/>
      <c r="Q481" s="165"/>
      <c r="R481" s="165"/>
      <c r="S481" s="165"/>
      <c r="T481" s="165"/>
      <c r="U481" s="165"/>
      <c r="V481" s="165"/>
      <c r="W481" s="165"/>
      <c r="X481" s="165"/>
      <c r="Y481" s="165"/>
      <c r="Z481" s="165"/>
    </row>
    <row r="482" ht="12.75" customHeight="1">
      <c r="A482" s="165"/>
      <c r="B482" s="165"/>
      <c r="C482" s="165"/>
      <c r="D482" s="165"/>
      <c r="E482" s="165"/>
      <c r="F482" s="165"/>
      <c r="G482" s="165"/>
      <c r="H482" s="165"/>
      <c r="I482" s="165"/>
      <c r="J482" s="165"/>
      <c r="K482" s="165"/>
      <c r="L482" s="165"/>
      <c r="M482" s="165"/>
      <c r="N482" s="165"/>
      <c r="O482" s="165"/>
      <c r="P482" s="165"/>
      <c r="Q482" s="165"/>
      <c r="R482" s="165"/>
      <c r="S482" s="165"/>
      <c r="T482" s="165"/>
      <c r="U482" s="165"/>
      <c r="V482" s="165"/>
      <c r="W482" s="165"/>
      <c r="X482" s="165"/>
      <c r="Y482" s="165"/>
      <c r="Z482" s="165"/>
    </row>
    <row r="483" ht="12.75" customHeight="1">
      <c r="A483" s="165"/>
      <c r="B483" s="165"/>
      <c r="C483" s="165"/>
      <c r="D483" s="165"/>
      <c r="E483" s="165"/>
      <c r="F483" s="165"/>
      <c r="G483" s="165"/>
      <c r="H483" s="165"/>
      <c r="I483" s="165"/>
      <c r="J483" s="165"/>
      <c r="K483" s="165"/>
      <c r="L483" s="165"/>
      <c r="M483" s="165"/>
      <c r="N483" s="165"/>
      <c r="O483" s="165"/>
      <c r="P483" s="165"/>
      <c r="Q483" s="165"/>
      <c r="R483" s="165"/>
      <c r="S483" s="165"/>
      <c r="T483" s="165"/>
      <c r="U483" s="165"/>
      <c r="V483" s="165"/>
      <c r="W483" s="165"/>
      <c r="X483" s="165"/>
      <c r="Y483" s="165"/>
      <c r="Z483" s="165"/>
    </row>
    <row r="484" ht="12.75" customHeight="1">
      <c r="A484" s="165"/>
      <c r="B484" s="165"/>
      <c r="C484" s="165"/>
      <c r="D484" s="165"/>
      <c r="E484" s="165"/>
      <c r="F484" s="165"/>
      <c r="G484" s="165"/>
      <c r="H484" s="165"/>
      <c r="I484" s="165"/>
      <c r="J484" s="165"/>
      <c r="K484" s="165"/>
      <c r="L484" s="165"/>
      <c r="M484" s="165"/>
      <c r="N484" s="165"/>
      <c r="O484" s="165"/>
      <c r="P484" s="165"/>
      <c r="Q484" s="165"/>
      <c r="R484" s="165"/>
      <c r="S484" s="165"/>
      <c r="T484" s="165"/>
      <c r="U484" s="165"/>
      <c r="V484" s="165"/>
      <c r="W484" s="165"/>
      <c r="X484" s="165"/>
      <c r="Y484" s="165"/>
      <c r="Z484" s="165"/>
    </row>
    <row r="485" ht="12.75" customHeight="1">
      <c r="A485" s="165"/>
      <c r="B485" s="165"/>
      <c r="C485" s="165"/>
      <c r="D485" s="165"/>
      <c r="E485" s="165"/>
      <c r="F485" s="165"/>
      <c r="G485" s="165"/>
      <c r="H485" s="165"/>
      <c r="I485" s="165"/>
      <c r="J485" s="165"/>
      <c r="K485" s="165"/>
      <c r="L485" s="165"/>
      <c r="M485" s="165"/>
      <c r="N485" s="165"/>
      <c r="O485" s="165"/>
      <c r="P485" s="165"/>
      <c r="Q485" s="165"/>
      <c r="R485" s="165"/>
      <c r="S485" s="165"/>
      <c r="T485" s="165"/>
      <c r="U485" s="165"/>
      <c r="V485" s="165"/>
      <c r="W485" s="165"/>
      <c r="X485" s="165"/>
      <c r="Y485" s="165"/>
      <c r="Z485" s="165"/>
    </row>
    <row r="486" ht="12.75" customHeight="1">
      <c r="A486" s="165"/>
      <c r="B486" s="165"/>
      <c r="C486" s="165"/>
      <c r="D486" s="165"/>
      <c r="E486" s="165"/>
      <c r="F486" s="165"/>
      <c r="G486" s="165"/>
      <c r="H486" s="165"/>
      <c r="I486" s="165"/>
      <c r="J486" s="165"/>
      <c r="K486" s="165"/>
      <c r="L486" s="165"/>
      <c r="M486" s="165"/>
      <c r="N486" s="165"/>
      <c r="O486" s="165"/>
      <c r="P486" s="165"/>
      <c r="Q486" s="165"/>
      <c r="R486" s="165"/>
      <c r="S486" s="165"/>
      <c r="T486" s="165"/>
      <c r="U486" s="165"/>
      <c r="V486" s="165"/>
      <c r="W486" s="165"/>
      <c r="X486" s="165"/>
      <c r="Y486" s="165"/>
      <c r="Z486" s="165"/>
    </row>
    <row r="487" ht="12.75" customHeight="1">
      <c r="A487" s="165"/>
      <c r="B487" s="165"/>
      <c r="C487" s="165"/>
      <c r="D487" s="165"/>
      <c r="E487" s="165"/>
      <c r="F487" s="165"/>
      <c r="G487" s="165"/>
      <c r="H487" s="165"/>
      <c r="I487" s="165"/>
      <c r="J487" s="165"/>
      <c r="K487" s="165"/>
      <c r="L487" s="165"/>
      <c r="M487" s="165"/>
      <c r="N487" s="165"/>
      <c r="O487" s="165"/>
      <c r="P487" s="165"/>
      <c r="Q487" s="165"/>
      <c r="R487" s="165"/>
      <c r="S487" s="165"/>
      <c r="T487" s="165"/>
      <c r="U487" s="165"/>
      <c r="V487" s="165"/>
      <c r="W487" s="165"/>
      <c r="X487" s="165"/>
      <c r="Y487" s="165"/>
      <c r="Z487" s="165"/>
    </row>
    <row r="488" ht="12.75" customHeight="1">
      <c r="A488" s="165"/>
      <c r="B488" s="165"/>
      <c r="C488" s="165"/>
      <c r="D488" s="165"/>
      <c r="E488" s="165"/>
      <c r="F488" s="165"/>
      <c r="G488" s="165"/>
      <c r="H488" s="165"/>
      <c r="I488" s="165"/>
      <c r="J488" s="165"/>
      <c r="K488" s="165"/>
      <c r="L488" s="165"/>
      <c r="M488" s="165"/>
      <c r="N488" s="165"/>
      <c r="O488" s="165"/>
      <c r="P488" s="165"/>
      <c r="Q488" s="165"/>
      <c r="R488" s="165"/>
      <c r="S488" s="165"/>
      <c r="T488" s="165"/>
      <c r="U488" s="165"/>
      <c r="V488" s="165"/>
      <c r="W488" s="165"/>
      <c r="X488" s="165"/>
      <c r="Y488" s="165"/>
      <c r="Z488" s="165"/>
    </row>
    <row r="489" ht="12.75" customHeight="1">
      <c r="A489" s="165"/>
      <c r="B489" s="165"/>
      <c r="C489" s="165"/>
      <c r="D489" s="165"/>
      <c r="E489" s="165"/>
      <c r="F489" s="165"/>
      <c r="G489" s="165"/>
      <c r="H489" s="165"/>
      <c r="I489" s="165"/>
      <c r="J489" s="165"/>
      <c r="K489" s="165"/>
      <c r="L489" s="165"/>
      <c r="M489" s="165"/>
      <c r="N489" s="165"/>
      <c r="O489" s="165"/>
      <c r="P489" s="165"/>
      <c r="Q489" s="165"/>
      <c r="R489" s="165"/>
      <c r="S489" s="165"/>
      <c r="T489" s="165"/>
      <c r="U489" s="165"/>
      <c r="V489" s="165"/>
      <c r="W489" s="165"/>
      <c r="X489" s="165"/>
      <c r="Y489" s="165"/>
      <c r="Z489" s="165"/>
    </row>
    <row r="490" ht="12.75" customHeight="1">
      <c r="A490" s="165"/>
      <c r="B490" s="165"/>
      <c r="C490" s="165"/>
      <c r="D490" s="165"/>
      <c r="E490" s="165"/>
      <c r="F490" s="165"/>
      <c r="G490" s="165"/>
      <c r="H490" s="165"/>
      <c r="I490" s="165"/>
      <c r="J490" s="165"/>
      <c r="K490" s="165"/>
      <c r="L490" s="165"/>
      <c r="M490" s="165"/>
      <c r="N490" s="165"/>
      <c r="O490" s="165"/>
      <c r="P490" s="165"/>
      <c r="Q490" s="165"/>
      <c r="R490" s="165"/>
      <c r="S490" s="165"/>
      <c r="T490" s="165"/>
      <c r="U490" s="165"/>
      <c r="V490" s="165"/>
      <c r="W490" s="165"/>
      <c r="X490" s="165"/>
      <c r="Y490" s="165"/>
      <c r="Z490" s="165"/>
    </row>
    <row r="491" ht="12.75" customHeight="1">
      <c r="A491" s="165"/>
      <c r="B491" s="165"/>
      <c r="C491" s="165"/>
      <c r="D491" s="165"/>
      <c r="E491" s="165"/>
      <c r="F491" s="165"/>
      <c r="G491" s="165"/>
      <c r="H491" s="165"/>
      <c r="I491" s="165"/>
      <c r="J491" s="165"/>
      <c r="K491" s="165"/>
      <c r="L491" s="165"/>
      <c r="M491" s="165"/>
      <c r="N491" s="165"/>
      <c r="O491" s="165"/>
      <c r="P491" s="165"/>
      <c r="Q491" s="165"/>
      <c r="R491" s="165"/>
      <c r="S491" s="165"/>
      <c r="T491" s="165"/>
      <c r="U491" s="165"/>
      <c r="V491" s="165"/>
      <c r="W491" s="165"/>
      <c r="X491" s="165"/>
      <c r="Y491" s="165"/>
      <c r="Z491" s="165"/>
    </row>
    <row r="492" ht="12.75" customHeight="1">
      <c r="A492" s="165"/>
      <c r="B492" s="165"/>
      <c r="C492" s="165"/>
      <c r="D492" s="165"/>
      <c r="E492" s="165"/>
      <c r="F492" s="165"/>
      <c r="G492" s="165"/>
      <c r="H492" s="165"/>
      <c r="I492" s="165"/>
      <c r="J492" s="165"/>
      <c r="K492" s="165"/>
      <c r="L492" s="165"/>
      <c r="M492" s="165"/>
      <c r="N492" s="165"/>
      <c r="O492" s="165"/>
      <c r="P492" s="165"/>
      <c r="Q492" s="165"/>
      <c r="R492" s="165"/>
      <c r="S492" s="165"/>
      <c r="T492" s="165"/>
      <c r="U492" s="165"/>
      <c r="V492" s="165"/>
      <c r="W492" s="165"/>
      <c r="X492" s="165"/>
      <c r="Y492" s="165"/>
      <c r="Z492" s="165"/>
    </row>
    <row r="493" ht="12.75" customHeight="1">
      <c r="A493" s="165"/>
      <c r="B493" s="165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65"/>
      <c r="O493" s="165"/>
      <c r="P493" s="165"/>
      <c r="Q493" s="165"/>
      <c r="R493" s="165"/>
      <c r="S493" s="165"/>
      <c r="T493" s="165"/>
      <c r="U493" s="165"/>
      <c r="V493" s="165"/>
      <c r="W493" s="165"/>
      <c r="X493" s="165"/>
      <c r="Y493" s="165"/>
      <c r="Z493" s="165"/>
    </row>
    <row r="494" ht="12.75" customHeight="1">
      <c r="A494" s="165"/>
      <c r="B494" s="165"/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  <c r="Y494" s="165"/>
      <c r="Z494" s="165"/>
    </row>
    <row r="495" ht="12.75" customHeight="1">
      <c r="A495" s="165"/>
      <c r="B495" s="165"/>
      <c r="C495" s="165"/>
      <c r="D495" s="165"/>
      <c r="E495" s="165"/>
      <c r="F495" s="165"/>
      <c r="G495" s="165"/>
      <c r="H495" s="165"/>
      <c r="I495" s="165"/>
      <c r="J495" s="165"/>
      <c r="K495" s="165"/>
      <c r="L495" s="165"/>
      <c r="M495" s="165"/>
      <c r="N495" s="165"/>
      <c r="O495" s="165"/>
      <c r="P495" s="165"/>
      <c r="Q495" s="165"/>
      <c r="R495" s="165"/>
      <c r="S495" s="165"/>
      <c r="T495" s="165"/>
      <c r="U495" s="165"/>
      <c r="V495" s="165"/>
      <c r="W495" s="165"/>
      <c r="X495" s="165"/>
      <c r="Y495" s="165"/>
      <c r="Z495" s="165"/>
    </row>
    <row r="496" ht="12.75" customHeight="1">
      <c r="A496" s="165"/>
      <c r="B496" s="165"/>
      <c r="C496" s="165"/>
      <c r="D496" s="165"/>
      <c r="E496" s="165"/>
      <c r="F496" s="165"/>
      <c r="G496" s="165"/>
      <c r="H496" s="165"/>
      <c r="I496" s="165"/>
      <c r="J496" s="165"/>
      <c r="K496" s="165"/>
      <c r="L496" s="165"/>
      <c r="M496" s="165"/>
      <c r="N496" s="165"/>
      <c r="O496" s="165"/>
      <c r="P496" s="165"/>
      <c r="Q496" s="165"/>
      <c r="R496" s="165"/>
      <c r="S496" s="165"/>
      <c r="T496" s="165"/>
      <c r="U496" s="165"/>
      <c r="V496" s="165"/>
      <c r="W496" s="165"/>
      <c r="X496" s="165"/>
      <c r="Y496" s="165"/>
      <c r="Z496" s="165"/>
    </row>
    <row r="497" ht="12.75" customHeight="1">
      <c r="A497" s="165"/>
      <c r="B497" s="165"/>
      <c r="C497" s="165"/>
      <c r="D497" s="165"/>
      <c r="E497" s="165"/>
      <c r="F497" s="165"/>
      <c r="G497" s="165"/>
      <c r="H497" s="165"/>
      <c r="I497" s="165"/>
      <c r="J497" s="165"/>
      <c r="K497" s="165"/>
      <c r="L497" s="165"/>
      <c r="M497" s="165"/>
      <c r="N497" s="165"/>
      <c r="O497" s="165"/>
      <c r="P497" s="165"/>
      <c r="Q497" s="165"/>
      <c r="R497" s="165"/>
      <c r="S497" s="165"/>
      <c r="T497" s="165"/>
      <c r="U497" s="165"/>
      <c r="V497" s="165"/>
      <c r="W497" s="165"/>
      <c r="X497" s="165"/>
      <c r="Y497" s="165"/>
      <c r="Z497" s="165"/>
    </row>
    <row r="498" ht="12.75" customHeight="1">
      <c r="A498" s="165"/>
      <c r="B498" s="165"/>
      <c r="C498" s="165"/>
      <c r="D498" s="165"/>
      <c r="E498" s="165"/>
      <c r="F498" s="165"/>
      <c r="G498" s="165"/>
      <c r="H498" s="165"/>
      <c r="I498" s="165"/>
      <c r="J498" s="165"/>
      <c r="K498" s="165"/>
      <c r="L498" s="165"/>
      <c r="M498" s="165"/>
      <c r="N498" s="165"/>
      <c r="O498" s="165"/>
      <c r="P498" s="165"/>
      <c r="Q498" s="165"/>
      <c r="R498" s="165"/>
      <c r="S498" s="165"/>
      <c r="T498" s="165"/>
      <c r="U498" s="165"/>
      <c r="V498" s="165"/>
      <c r="W498" s="165"/>
      <c r="X498" s="165"/>
      <c r="Y498" s="165"/>
      <c r="Z498" s="165"/>
    </row>
    <row r="499" ht="12.75" customHeight="1">
      <c r="A499" s="165"/>
      <c r="B499" s="165"/>
      <c r="C499" s="165"/>
      <c r="D499" s="165"/>
      <c r="E499" s="165"/>
      <c r="F499" s="165"/>
      <c r="G499" s="165"/>
      <c r="H499" s="165"/>
      <c r="I499" s="165"/>
      <c r="J499" s="165"/>
      <c r="K499" s="165"/>
      <c r="L499" s="165"/>
      <c r="M499" s="165"/>
      <c r="N499" s="165"/>
      <c r="O499" s="165"/>
      <c r="P499" s="165"/>
      <c r="Q499" s="165"/>
      <c r="R499" s="165"/>
      <c r="S499" s="165"/>
      <c r="T499" s="165"/>
      <c r="U499" s="165"/>
      <c r="V499" s="165"/>
      <c r="W499" s="165"/>
      <c r="X499" s="165"/>
      <c r="Y499" s="165"/>
      <c r="Z499" s="165"/>
    </row>
    <row r="500" ht="12.75" customHeight="1">
      <c r="A500" s="165"/>
      <c r="B500" s="165"/>
      <c r="C500" s="165"/>
      <c r="D500" s="165"/>
      <c r="E500" s="165"/>
      <c r="F500" s="165"/>
      <c r="G500" s="165"/>
      <c r="H500" s="165"/>
      <c r="I500" s="165"/>
      <c r="J500" s="165"/>
      <c r="K500" s="165"/>
      <c r="L500" s="165"/>
      <c r="M500" s="165"/>
      <c r="N500" s="165"/>
      <c r="O500" s="165"/>
      <c r="P500" s="165"/>
      <c r="Q500" s="165"/>
      <c r="R500" s="165"/>
      <c r="S500" s="165"/>
      <c r="T500" s="165"/>
      <c r="U500" s="165"/>
      <c r="V500" s="165"/>
      <c r="W500" s="165"/>
      <c r="X500" s="165"/>
      <c r="Y500" s="165"/>
      <c r="Z500" s="165"/>
    </row>
    <row r="501" ht="12.75" customHeight="1">
      <c r="A501" s="165"/>
      <c r="B501" s="165"/>
      <c r="C501" s="165"/>
      <c r="D501" s="165"/>
      <c r="E501" s="165"/>
      <c r="F501" s="165"/>
      <c r="G501" s="165"/>
      <c r="H501" s="165"/>
      <c r="I501" s="165"/>
      <c r="J501" s="165"/>
      <c r="K501" s="165"/>
      <c r="L501" s="165"/>
      <c r="M501" s="165"/>
      <c r="N501" s="165"/>
      <c r="O501" s="165"/>
      <c r="P501" s="165"/>
      <c r="Q501" s="165"/>
      <c r="R501" s="165"/>
      <c r="S501" s="165"/>
      <c r="T501" s="165"/>
      <c r="U501" s="165"/>
      <c r="V501" s="165"/>
      <c r="W501" s="165"/>
      <c r="X501" s="165"/>
      <c r="Y501" s="165"/>
      <c r="Z501" s="165"/>
    </row>
    <row r="502" ht="12.75" customHeight="1">
      <c r="A502" s="165"/>
      <c r="B502" s="165"/>
      <c r="C502" s="165"/>
      <c r="D502" s="165"/>
      <c r="E502" s="165"/>
      <c r="F502" s="165"/>
      <c r="G502" s="165"/>
      <c r="H502" s="165"/>
      <c r="I502" s="165"/>
      <c r="J502" s="165"/>
      <c r="K502" s="165"/>
      <c r="L502" s="165"/>
      <c r="M502" s="165"/>
      <c r="N502" s="165"/>
      <c r="O502" s="165"/>
      <c r="P502" s="165"/>
      <c r="Q502" s="165"/>
      <c r="R502" s="165"/>
      <c r="S502" s="165"/>
      <c r="T502" s="165"/>
      <c r="U502" s="165"/>
      <c r="V502" s="165"/>
      <c r="W502" s="165"/>
      <c r="X502" s="165"/>
      <c r="Y502" s="165"/>
      <c r="Z502" s="165"/>
    </row>
    <row r="503" ht="12.75" customHeight="1">
      <c r="A503" s="165"/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5"/>
      <c r="N503" s="165"/>
      <c r="O503" s="165"/>
      <c r="P503" s="165"/>
      <c r="Q503" s="165"/>
      <c r="R503" s="165"/>
      <c r="S503" s="165"/>
      <c r="T503" s="165"/>
      <c r="U503" s="165"/>
      <c r="V503" s="165"/>
      <c r="W503" s="165"/>
      <c r="X503" s="165"/>
      <c r="Y503" s="165"/>
      <c r="Z503" s="165"/>
    </row>
    <row r="504" ht="12.75" customHeight="1">
      <c r="A504" s="165"/>
      <c r="B504" s="165"/>
      <c r="C504" s="165"/>
      <c r="D504" s="165"/>
      <c r="E504" s="165"/>
      <c r="F504" s="165"/>
      <c r="G504" s="165"/>
      <c r="H504" s="165"/>
      <c r="I504" s="165"/>
      <c r="J504" s="165"/>
      <c r="K504" s="165"/>
      <c r="L504" s="165"/>
      <c r="M504" s="165"/>
      <c r="N504" s="165"/>
      <c r="O504" s="165"/>
      <c r="P504" s="165"/>
      <c r="Q504" s="165"/>
      <c r="R504" s="165"/>
      <c r="S504" s="165"/>
      <c r="T504" s="165"/>
      <c r="U504" s="165"/>
      <c r="V504" s="165"/>
      <c r="W504" s="165"/>
      <c r="X504" s="165"/>
      <c r="Y504" s="165"/>
      <c r="Z504" s="165"/>
    </row>
    <row r="505" ht="12.75" customHeight="1">
      <c r="A505" s="165"/>
      <c r="B505" s="165"/>
      <c r="C505" s="165"/>
      <c r="D505" s="165"/>
      <c r="E505" s="165"/>
      <c r="F505" s="165"/>
      <c r="G505" s="165"/>
      <c r="H505" s="165"/>
      <c r="I505" s="165"/>
      <c r="J505" s="165"/>
      <c r="K505" s="165"/>
      <c r="L505" s="165"/>
      <c r="M505" s="165"/>
      <c r="N505" s="165"/>
      <c r="O505" s="165"/>
      <c r="P505" s="165"/>
      <c r="Q505" s="165"/>
      <c r="R505" s="165"/>
      <c r="S505" s="165"/>
      <c r="T505" s="165"/>
      <c r="U505" s="165"/>
      <c r="V505" s="165"/>
      <c r="W505" s="165"/>
      <c r="X505" s="165"/>
      <c r="Y505" s="165"/>
      <c r="Z505" s="165"/>
    </row>
    <row r="506" ht="12.75" customHeight="1">
      <c r="A506" s="165"/>
      <c r="B506" s="165"/>
      <c r="C506" s="165"/>
      <c r="D506" s="165"/>
      <c r="E506" s="165"/>
      <c r="F506" s="165"/>
      <c r="G506" s="165"/>
      <c r="H506" s="165"/>
      <c r="I506" s="165"/>
      <c r="J506" s="165"/>
      <c r="K506" s="165"/>
      <c r="L506" s="165"/>
      <c r="M506" s="165"/>
      <c r="N506" s="165"/>
      <c r="O506" s="165"/>
      <c r="P506" s="165"/>
      <c r="Q506" s="165"/>
      <c r="R506" s="165"/>
      <c r="S506" s="165"/>
      <c r="T506" s="165"/>
      <c r="U506" s="165"/>
      <c r="V506" s="165"/>
      <c r="W506" s="165"/>
      <c r="X506" s="165"/>
      <c r="Y506" s="165"/>
      <c r="Z506" s="165"/>
    </row>
    <row r="507" ht="12.75" customHeight="1">
      <c r="A507" s="165"/>
      <c r="B507" s="165"/>
      <c r="C507" s="165"/>
      <c r="D507" s="165"/>
      <c r="E507" s="165"/>
      <c r="F507" s="165"/>
      <c r="G507" s="165"/>
      <c r="H507" s="165"/>
      <c r="I507" s="165"/>
      <c r="J507" s="165"/>
      <c r="K507" s="165"/>
      <c r="L507" s="165"/>
      <c r="M507" s="165"/>
      <c r="N507" s="165"/>
      <c r="O507" s="165"/>
      <c r="P507" s="165"/>
      <c r="Q507" s="165"/>
      <c r="R507" s="165"/>
      <c r="S507" s="165"/>
      <c r="T507" s="165"/>
      <c r="U507" s="165"/>
      <c r="V507" s="165"/>
      <c r="W507" s="165"/>
      <c r="X507" s="165"/>
      <c r="Y507" s="165"/>
      <c r="Z507" s="165"/>
    </row>
    <row r="508" ht="12.75" customHeight="1">
      <c r="A508" s="165"/>
      <c r="B508" s="165"/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5"/>
      <c r="Z508" s="165"/>
    </row>
    <row r="509" ht="12.75" customHeight="1">
      <c r="A509" s="165"/>
      <c r="B509" s="165"/>
      <c r="C509" s="165"/>
      <c r="D509" s="165"/>
      <c r="E509" s="165"/>
      <c r="F509" s="165"/>
      <c r="G509" s="165"/>
      <c r="H509" s="165"/>
      <c r="I509" s="165"/>
      <c r="J509" s="165"/>
      <c r="K509" s="165"/>
      <c r="L509" s="165"/>
      <c r="M509" s="165"/>
      <c r="N509" s="165"/>
      <c r="O509" s="165"/>
      <c r="P509" s="165"/>
      <c r="Q509" s="165"/>
      <c r="R509" s="165"/>
      <c r="S509" s="165"/>
      <c r="T509" s="165"/>
      <c r="U509" s="165"/>
      <c r="V509" s="165"/>
      <c r="W509" s="165"/>
      <c r="X509" s="165"/>
      <c r="Y509" s="165"/>
      <c r="Z509" s="165"/>
    </row>
    <row r="510" ht="12.75" customHeight="1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  <c r="Q510" s="165"/>
      <c r="R510" s="165"/>
      <c r="S510" s="165"/>
      <c r="T510" s="165"/>
      <c r="U510" s="165"/>
      <c r="V510" s="165"/>
      <c r="W510" s="165"/>
      <c r="X510" s="165"/>
      <c r="Y510" s="165"/>
      <c r="Z510" s="165"/>
    </row>
    <row r="511" ht="12.75" customHeight="1">
      <c r="A511" s="165"/>
      <c r="B511" s="165"/>
      <c r="C511" s="165"/>
      <c r="D511" s="165"/>
      <c r="E511" s="165"/>
      <c r="F511" s="165"/>
      <c r="G511" s="165"/>
      <c r="H511" s="165"/>
      <c r="I511" s="165"/>
      <c r="J511" s="165"/>
      <c r="K511" s="165"/>
      <c r="L511" s="165"/>
      <c r="M511" s="165"/>
      <c r="N511" s="165"/>
      <c r="O511" s="165"/>
      <c r="P511" s="165"/>
      <c r="Q511" s="165"/>
      <c r="R511" s="165"/>
      <c r="S511" s="165"/>
      <c r="T511" s="165"/>
      <c r="U511" s="165"/>
      <c r="V511" s="165"/>
      <c r="W511" s="165"/>
      <c r="X511" s="165"/>
      <c r="Y511" s="165"/>
      <c r="Z511" s="165"/>
    </row>
    <row r="512" ht="12.75" customHeight="1">
      <c r="A512" s="165"/>
      <c r="B512" s="165"/>
      <c r="C512" s="165"/>
      <c r="D512" s="165"/>
      <c r="E512" s="165"/>
      <c r="F512" s="165"/>
      <c r="G512" s="165"/>
      <c r="H512" s="165"/>
      <c r="I512" s="165"/>
      <c r="J512" s="165"/>
      <c r="K512" s="165"/>
      <c r="L512" s="165"/>
      <c r="M512" s="165"/>
      <c r="N512" s="165"/>
      <c r="O512" s="165"/>
      <c r="P512" s="165"/>
      <c r="Q512" s="165"/>
      <c r="R512" s="165"/>
      <c r="S512" s="165"/>
      <c r="T512" s="165"/>
      <c r="U512" s="165"/>
      <c r="V512" s="165"/>
      <c r="W512" s="165"/>
      <c r="X512" s="165"/>
      <c r="Y512" s="165"/>
      <c r="Z512" s="165"/>
    </row>
    <row r="513" ht="12.75" customHeight="1">
      <c r="A513" s="165"/>
      <c r="B513" s="165"/>
      <c r="C513" s="165"/>
      <c r="D513" s="165"/>
      <c r="E513" s="165"/>
      <c r="F513" s="165"/>
      <c r="G513" s="165"/>
      <c r="H513" s="165"/>
      <c r="I513" s="165"/>
      <c r="J513" s="165"/>
      <c r="K513" s="165"/>
      <c r="L513" s="165"/>
      <c r="M513" s="165"/>
      <c r="N513" s="165"/>
      <c r="O513" s="165"/>
      <c r="P513" s="165"/>
      <c r="Q513" s="165"/>
      <c r="R513" s="165"/>
      <c r="S513" s="165"/>
      <c r="T513" s="165"/>
      <c r="U513" s="165"/>
      <c r="V513" s="165"/>
      <c r="W513" s="165"/>
      <c r="X513" s="165"/>
      <c r="Y513" s="165"/>
      <c r="Z513" s="165"/>
    </row>
    <row r="514" ht="12.75" customHeight="1">
      <c r="A514" s="165"/>
      <c r="B514" s="165"/>
      <c r="C514" s="165"/>
      <c r="D514" s="165"/>
      <c r="E514" s="165"/>
      <c r="F514" s="165"/>
      <c r="G514" s="165"/>
      <c r="H514" s="165"/>
      <c r="I514" s="165"/>
      <c r="J514" s="165"/>
      <c r="K514" s="165"/>
      <c r="L514" s="165"/>
      <c r="M514" s="165"/>
      <c r="N514" s="165"/>
      <c r="O514" s="165"/>
      <c r="P514" s="165"/>
      <c r="Q514" s="165"/>
      <c r="R514" s="165"/>
      <c r="S514" s="165"/>
      <c r="T514" s="165"/>
      <c r="U514" s="165"/>
      <c r="V514" s="165"/>
      <c r="W514" s="165"/>
      <c r="X514" s="165"/>
      <c r="Y514" s="165"/>
      <c r="Z514" s="165"/>
    </row>
    <row r="515" ht="12.75" customHeight="1">
      <c r="A515" s="165"/>
      <c r="B515" s="165"/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  <c r="Z515" s="165"/>
    </row>
    <row r="516" ht="12.75" customHeight="1">
      <c r="A516" s="165"/>
      <c r="B516" s="165"/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</row>
    <row r="517" ht="12.75" customHeight="1">
      <c r="A517" s="165"/>
      <c r="B517" s="165"/>
      <c r="C517" s="165"/>
      <c r="D517" s="165"/>
      <c r="E517" s="165"/>
      <c r="F517" s="165"/>
      <c r="G517" s="165"/>
      <c r="H517" s="165"/>
      <c r="I517" s="165"/>
      <c r="J517" s="165"/>
      <c r="K517" s="165"/>
      <c r="L517" s="165"/>
      <c r="M517" s="165"/>
      <c r="N517" s="165"/>
      <c r="O517" s="165"/>
      <c r="P517" s="165"/>
      <c r="Q517" s="165"/>
      <c r="R517" s="165"/>
      <c r="S517" s="165"/>
      <c r="T517" s="165"/>
      <c r="U517" s="165"/>
      <c r="V517" s="165"/>
      <c r="W517" s="165"/>
      <c r="X517" s="165"/>
      <c r="Y517" s="165"/>
      <c r="Z517" s="165"/>
    </row>
    <row r="518" ht="12.75" customHeight="1">
      <c r="A518" s="165"/>
      <c r="B518" s="165"/>
      <c r="C518" s="165"/>
      <c r="D518" s="165"/>
      <c r="E518" s="165"/>
      <c r="F518" s="165"/>
      <c r="G518" s="165"/>
      <c r="H518" s="165"/>
      <c r="I518" s="165"/>
      <c r="J518" s="165"/>
      <c r="K518" s="165"/>
      <c r="L518" s="165"/>
      <c r="M518" s="165"/>
      <c r="N518" s="165"/>
      <c r="O518" s="165"/>
      <c r="P518" s="165"/>
      <c r="Q518" s="165"/>
      <c r="R518" s="165"/>
      <c r="S518" s="165"/>
      <c r="T518" s="165"/>
      <c r="U518" s="165"/>
      <c r="V518" s="165"/>
      <c r="W518" s="165"/>
      <c r="X518" s="165"/>
      <c r="Y518" s="165"/>
      <c r="Z518" s="165"/>
    </row>
    <row r="519" ht="12.75" customHeight="1">
      <c r="A519" s="165"/>
      <c r="B519" s="165"/>
      <c r="C519" s="165"/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165"/>
      <c r="R519" s="165"/>
      <c r="S519" s="165"/>
      <c r="T519" s="165"/>
      <c r="U519" s="165"/>
      <c r="V519" s="165"/>
      <c r="W519" s="165"/>
      <c r="X519" s="165"/>
      <c r="Y519" s="165"/>
      <c r="Z519" s="165"/>
    </row>
    <row r="520" ht="12.75" customHeight="1">
      <c r="A520" s="165"/>
      <c r="B520" s="165"/>
      <c r="C520" s="165"/>
      <c r="D520" s="165"/>
      <c r="E520" s="165"/>
      <c r="F520" s="165"/>
      <c r="G520" s="165"/>
      <c r="H520" s="165"/>
      <c r="I520" s="165"/>
      <c r="J520" s="165"/>
      <c r="K520" s="165"/>
      <c r="L520" s="165"/>
      <c r="M520" s="165"/>
      <c r="N520" s="165"/>
      <c r="O520" s="165"/>
      <c r="P520" s="165"/>
      <c r="Q520" s="165"/>
      <c r="R520" s="165"/>
      <c r="S520" s="165"/>
      <c r="T520" s="165"/>
      <c r="U520" s="165"/>
      <c r="V520" s="165"/>
      <c r="W520" s="165"/>
      <c r="X520" s="165"/>
      <c r="Y520" s="165"/>
      <c r="Z520" s="165"/>
    </row>
    <row r="521" ht="12.75" customHeight="1">
      <c r="A521" s="165"/>
      <c r="B521" s="165"/>
      <c r="C521" s="165"/>
      <c r="D521" s="165"/>
      <c r="E521" s="165"/>
      <c r="F521" s="165"/>
      <c r="G521" s="165"/>
      <c r="H521" s="165"/>
      <c r="I521" s="165"/>
      <c r="J521" s="165"/>
      <c r="K521" s="165"/>
      <c r="L521" s="165"/>
      <c r="M521" s="165"/>
      <c r="N521" s="165"/>
      <c r="O521" s="165"/>
      <c r="P521" s="165"/>
      <c r="Q521" s="165"/>
      <c r="R521" s="165"/>
      <c r="S521" s="165"/>
      <c r="T521" s="165"/>
      <c r="U521" s="165"/>
      <c r="V521" s="165"/>
      <c r="W521" s="165"/>
      <c r="X521" s="165"/>
      <c r="Y521" s="165"/>
      <c r="Z521" s="165"/>
    </row>
    <row r="522" ht="12.75" customHeight="1">
      <c r="A522" s="165"/>
      <c r="B522" s="165"/>
      <c r="C522" s="165"/>
      <c r="D522" s="165"/>
      <c r="E522" s="165"/>
      <c r="F522" s="165"/>
      <c r="G522" s="165"/>
      <c r="H522" s="165"/>
      <c r="I522" s="165"/>
      <c r="J522" s="165"/>
      <c r="K522" s="165"/>
      <c r="L522" s="165"/>
      <c r="M522" s="165"/>
      <c r="N522" s="165"/>
      <c r="O522" s="165"/>
      <c r="P522" s="165"/>
      <c r="Q522" s="165"/>
      <c r="R522" s="165"/>
      <c r="S522" s="165"/>
      <c r="T522" s="165"/>
      <c r="U522" s="165"/>
      <c r="V522" s="165"/>
      <c r="W522" s="165"/>
      <c r="X522" s="165"/>
      <c r="Y522" s="165"/>
      <c r="Z522" s="165"/>
    </row>
    <row r="523" ht="12.75" customHeight="1">
      <c r="A523" s="165"/>
      <c r="B523" s="165"/>
      <c r="C523" s="165"/>
      <c r="D523" s="165"/>
      <c r="E523" s="165"/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165"/>
      <c r="R523" s="165"/>
      <c r="S523" s="165"/>
      <c r="T523" s="165"/>
      <c r="U523" s="165"/>
      <c r="V523" s="165"/>
      <c r="W523" s="165"/>
      <c r="X523" s="165"/>
      <c r="Y523" s="165"/>
      <c r="Z523" s="165"/>
    </row>
    <row r="524" ht="12.75" customHeight="1">
      <c r="A524" s="165"/>
      <c r="B524" s="165"/>
      <c r="C524" s="165"/>
      <c r="D524" s="165"/>
      <c r="E524" s="165"/>
      <c r="F524" s="165"/>
      <c r="G524" s="165"/>
      <c r="H524" s="165"/>
      <c r="I524" s="165"/>
      <c r="J524" s="165"/>
      <c r="K524" s="165"/>
      <c r="L524" s="165"/>
      <c r="M524" s="165"/>
      <c r="N524" s="165"/>
      <c r="O524" s="165"/>
      <c r="P524" s="165"/>
      <c r="Q524" s="165"/>
      <c r="R524" s="165"/>
      <c r="S524" s="165"/>
      <c r="T524" s="165"/>
      <c r="U524" s="165"/>
      <c r="V524" s="165"/>
      <c r="W524" s="165"/>
      <c r="X524" s="165"/>
      <c r="Y524" s="165"/>
      <c r="Z524" s="165"/>
    </row>
    <row r="525" ht="12.75" customHeight="1">
      <c r="A525" s="165"/>
      <c r="B525" s="165"/>
      <c r="C525" s="165"/>
      <c r="D525" s="165"/>
      <c r="E525" s="165"/>
      <c r="F525" s="165"/>
      <c r="G525" s="165"/>
      <c r="H525" s="165"/>
      <c r="I525" s="165"/>
      <c r="J525" s="165"/>
      <c r="K525" s="165"/>
      <c r="L525" s="165"/>
      <c r="M525" s="165"/>
      <c r="N525" s="165"/>
      <c r="O525" s="165"/>
      <c r="P525" s="165"/>
      <c r="Q525" s="165"/>
      <c r="R525" s="165"/>
      <c r="S525" s="165"/>
      <c r="T525" s="165"/>
      <c r="U525" s="165"/>
      <c r="V525" s="165"/>
      <c r="W525" s="165"/>
      <c r="X525" s="165"/>
      <c r="Y525" s="165"/>
      <c r="Z525" s="165"/>
    </row>
    <row r="526" ht="12.75" customHeight="1">
      <c r="A526" s="165"/>
      <c r="B526" s="165"/>
      <c r="C526" s="165"/>
      <c r="D526" s="165"/>
      <c r="E526" s="165"/>
      <c r="F526" s="165"/>
      <c r="G526" s="165"/>
      <c r="H526" s="165"/>
      <c r="I526" s="165"/>
      <c r="J526" s="165"/>
      <c r="K526" s="165"/>
      <c r="L526" s="165"/>
      <c r="M526" s="165"/>
      <c r="N526" s="165"/>
      <c r="O526" s="165"/>
      <c r="P526" s="165"/>
      <c r="Q526" s="165"/>
      <c r="R526" s="165"/>
      <c r="S526" s="165"/>
      <c r="T526" s="165"/>
      <c r="U526" s="165"/>
      <c r="V526" s="165"/>
      <c r="W526" s="165"/>
      <c r="X526" s="165"/>
      <c r="Y526" s="165"/>
      <c r="Z526" s="165"/>
    </row>
    <row r="527" ht="12.75" customHeight="1">
      <c r="A527" s="165"/>
      <c r="B527" s="165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  <c r="Z527" s="165"/>
    </row>
    <row r="528" ht="12.75" customHeight="1">
      <c r="A528" s="165"/>
      <c r="B528" s="165"/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  <c r="Z528" s="165"/>
    </row>
    <row r="529" ht="12.75" customHeight="1">
      <c r="A529" s="165"/>
      <c r="B529" s="165"/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65"/>
      <c r="S529" s="165"/>
      <c r="T529" s="165"/>
      <c r="U529" s="165"/>
      <c r="V529" s="165"/>
      <c r="W529" s="165"/>
      <c r="X529" s="165"/>
      <c r="Y529" s="165"/>
      <c r="Z529" s="165"/>
    </row>
    <row r="530" ht="12.75" customHeight="1">
      <c r="A530" s="165"/>
      <c r="B530" s="165"/>
      <c r="C530" s="165"/>
      <c r="D530" s="165"/>
      <c r="E530" s="165"/>
      <c r="F530" s="165"/>
      <c r="G530" s="165"/>
      <c r="H530" s="165"/>
      <c r="I530" s="165"/>
      <c r="J530" s="165"/>
      <c r="K530" s="165"/>
      <c r="L530" s="165"/>
      <c r="M530" s="165"/>
      <c r="N530" s="165"/>
      <c r="O530" s="165"/>
      <c r="P530" s="165"/>
      <c r="Q530" s="165"/>
      <c r="R530" s="165"/>
      <c r="S530" s="165"/>
      <c r="T530" s="165"/>
      <c r="U530" s="165"/>
      <c r="V530" s="165"/>
      <c r="W530" s="165"/>
      <c r="X530" s="165"/>
      <c r="Y530" s="165"/>
      <c r="Z530" s="165"/>
    </row>
    <row r="531" ht="12.75" customHeight="1">
      <c r="A531" s="165"/>
      <c r="B531" s="165"/>
      <c r="C531" s="165"/>
      <c r="D531" s="165"/>
      <c r="E531" s="165"/>
      <c r="F531" s="165"/>
      <c r="G531" s="165"/>
      <c r="H531" s="165"/>
      <c r="I531" s="165"/>
      <c r="J531" s="165"/>
      <c r="K531" s="165"/>
      <c r="L531" s="165"/>
      <c r="M531" s="165"/>
      <c r="N531" s="165"/>
      <c r="O531" s="165"/>
      <c r="P531" s="165"/>
      <c r="Q531" s="165"/>
      <c r="R531" s="165"/>
      <c r="S531" s="165"/>
      <c r="T531" s="165"/>
      <c r="U531" s="165"/>
      <c r="V531" s="165"/>
      <c r="W531" s="165"/>
      <c r="X531" s="165"/>
      <c r="Y531" s="165"/>
      <c r="Z531" s="165"/>
    </row>
    <row r="532" ht="12.75" customHeight="1">
      <c r="A532" s="165"/>
      <c r="B532" s="165"/>
      <c r="C532" s="165"/>
      <c r="D532" s="165"/>
      <c r="E532" s="165"/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65"/>
      <c r="R532" s="165"/>
      <c r="S532" s="165"/>
      <c r="T532" s="165"/>
      <c r="U532" s="165"/>
      <c r="V532" s="165"/>
      <c r="W532" s="165"/>
      <c r="X532" s="165"/>
      <c r="Y532" s="165"/>
      <c r="Z532" s="165"/>
    </row>
    <row r="533" ht="12.75" customHeight="1">
      <c r="A533" s="165"/>
      <c r="B533" s="165"/>
      <c r="C533" s="165"/>
      <c r="D533" s="165"/>
      <c r="E533" s="165"/>
      <c r="F533" s="165"/>
      <c r="G533" s="165"/>
      <c r="H533" s="165"/>
      <c r="I533" s="165"/>
      <c r="J533" s="165"/>
      <c r="K533" s="165"/>
      <c r="L533" s="165"/>
      <c r="M533" s="165"/>
      <c r="N533" s="165"/>
      <c r="O533" s="165"/>
      <c r="P533" s="165"/>
      <c r="Q533" s="165"/>
      <c r="R533" s="165"/>
      <c r="S533" s="165"/>
      <c r="T533" s="165"/>
      <c r="U533" s="165"/>
      <c r="V533" s="165"/>
      <c r="W533" s="165"/>
      <c r="X533" s="165"/>
      <c r="Y533" s="165"/>
      <c r="Z533" s="165"/>
    </row>
    <row r="534" ht="12.75" customHeight="1">
      <c r="A534" s="165"/>
      <c r="B534" s="165"/>
      <c r="C534" s="165"/>
      <c r="D534" s="165"/>
      <c r="E534" s="165"/>
      <c r="F534" s="165"/>
      <c r="G534" s="165"/>
      <c r="H534" s="165"/>
      <c r="I534" s="165"/>
      <c r="J534" s="165"/>
      <c r="K534" s="165"/>
      <c r="L534" s="165"/>
      <c r="M534" s="165"/>
      <c r="N534" s="165"/>
      <c r="O534" s="165"/>
      <c r="P534" s="165"/>
      <c r="Q534" s="165"/>
      <c r="R534" s="165"/>
      <c r="S534" s="165"/>
      <c r="T534" s="165"/>
      <c r="U534" s="165"/>
      <c r="V534" s="165"/>
      <c r="W534" s="165"/>
      <c r="X534" s="165"/>
      <c r="Y534" s="165"/>
      <c r="Z534" s="165"/>
    </row>
    <row r="535" ht="12.75" customHeight="1">
      <c r="A535" s="165"/>
      <c r="B535" s="165"/>
      <c r="C535" s="165"/>
      <c r="D535" s="165"/>
      <c r="E535" s="165"/>
      <c r="F535" s="165"/>
      <c r="G535" s="165"/>
      <c r="H535" s="165"/>
      <c r="I535" s="165"/>
      <c r="J535" s="165"/>
      <c r="K535" s="165"/>
      <c r="L535" s="165"/>
      <c r="M535" s="165"/>
      <c r="N535" s="165"/>
      <c r="O535" s="165"/>
      <c r="P535" s="165"/>
      <c r="Q535" s="165"/>
      <c r="R535" s="165"/>
      <c r="S535" s="165"/>
      <c r="T535" s="165"/>
      <c r="U535" s="165"/>
      <c r="V535" s="165"/>
      <c r="W535" s="165"/>
      <c r="X535" s="165"/>
      <c r="Y535" s="165"/>
      <c r="Z535" s="165"/>
    </row>
    <row r="536" ht="12.75" customHeight="1">
      <c r="A536" s="165"/>
      <c r="B536" s="165"/>
      <c r="C536" s="165"/>
      <c r="D536" s="165"/>
      <c r="E536" s="165"/>
      <c r="F536" s="165"/>
      <c r="G536" s="165"/>
      <c r="H536" s="165"/>
      <c r="I536" s="165"/>
      <c r="J536" s="165"/>
      <c r="K536" s="165"/>
      <c r="L536" s="165"/>
      <c r="M536" s="165"/>
      <c r="N536" s="165"/>
      <c r="O536" s="165"/>
      <c r="P536" s="165"/>
      <c r="Q536" s="165"/>
      <c r="R536" s="165"/>
      <c r="S536" s="165"/>
      <c r="T536" s="165"/>
      <c r="U536" s="165"/>
      <c r="V536" s="165"/>
      <c r="W536" s="165"/>
      <c r="X536" s="165"/>
      <c r="Y536" s="165"/>
      <c r="Z536" s="165"/>
    </row>
    <row r="537" ht="12.75" customHeight="1">
      <c r="A537" s="165"/>
      <c r="B537" s="165"/>
      <c r="C537" s="165"/>
      <c r="D537" s="165"/>
      <c r="E537" s="165"/>
      <c r="F537" s="165"/>
      <c r="G537" s="165"/>
      <c r="H537" s="165"/>
      <c r="I537" s="165"/>
      <c r="J537" s="165"/>
      <c r="K537" s="165"/>
      <c r="L537" s="165"/>
      <c r="M537" s="165"/>
      <c r="N537" s="165"/>
      <c r="O537" s="165"/>
      <c r="P537" s="165"/>
      <c r="Q537" s="165"/>
      <c r="R537" s="165"/>
      <c r="S537" s="165"/>
      <c r="T537" s="165"/>
      <c r="U537" s="165"/>
      <c r="V537" s="165"/>
      <c r="W537" s="165"/>
      <c r="X537" s="165"/>
      <c r="Y537" s="165"/>
      <c r="Z537" s="165"/>
    </row>
    <row r="538" ht="12.75" customHeight="1">
      <c r="A538" s="165"/>
      <c r="B538" s="165"/>
      <c r="C538" s="165"/>
      <c r="D538" s="165"/>
      <c r="E538" s="165"/>
      <c r="F538" s="165"/>
      <c r="G538" s="165"/>
      <c r="H538" s="165"/>
      <c r="I538" s="165"/>
      <c r="J538" s="165"/>
      <c r="K538" s="165"/>
      <c r="L538" s="165"/>
      <c r="M538" s="165"/>
      <c r="N538" s="165"/>
      <c r="O538" s="165"/>
      <c r="P538" s="165"/>
      <c r="Q538" s="165"/>
      <c r="R538" s="165"/>
      <c r="S538" s="165"/>
      <c r="T538" s="165"/>
      <c r="U538" s="165"/>
      <c r="V538" s="165"/>
      <c r="W538" s="165"/>
      <c r="X538" s="165"/>
      <c r="Y538" s="165"/>
      <c r="Z538" s="165"/>
    </row>
    <row r="539" ht="12.75" customHeight="1">
      <c r="A539" s="165"/>
      <c r="B539" s="165"/>
      <c r="C539" s="165"/>
      <c r="D539" s="165"/>
      <c r="E539" s="165"/>
      <c r="F539" s="165"/>
      <c r="G539" s="165"/>
      <c r="H539" s="165"/>
      <c r="I539" s="165"/>
      <c r="J539" s="165"/>
      <c r="K539" s="165"/>
      <c r="L539" s="165"/>
      <c r="M539" s="165"/>
      <c r="N539" s="165"/>
      <c r="O539" s="165"/>
      <c r="P539" s="165"/>
      <c r="Q539" s="165"/>
      <c r="R539" s="165"/>
      <c r="S539" s="165"/>
      <c r="T539" s="165"/>
      <c r="U539" s="165"/>
      <c r="V539" s="165"/>
      <c r="W539" s="165"/>
      <c r="X539" s="165"/>
      <c r="Y539" s="165"/>
      <c r="Z539" s="165"/>
    </row>
    <row r="540" ht="12.75" customHeight="1">
      <c r="A540" s="165"/>
      <c r="B540" s="165"/>
      <c r="C540" s="165"/>
      <c r="D540" s="165"/>
      <c r="E540" s="165"/>
      <c r="F540" s="165"/>
      <c r="G540" s="165"/>
      <c r="H540" s="165"/>
      <c r="I540" s="165"/>
      <c r="J540" s="165"/>
      <c r="K540" s="165"/>
      <c r="L540" s="165"/>
      <c r="M540" s="165"/>
      <c r="N540" s="165"/>
      <c r="O540" s="165"/>
      <c r="P540" s="165"/>
      <c r="Q540" s="165"/>
      <c r="R540" s="165"/>
      <c r="S540" s="165"/>
      <c r="T540" s="165"/>
      <c r="U540" s="165"/>
      <c r="V540" s="165"/>
      <c r="W540" s="165"/>
      <c r="X540" s="165"/>
      <c r="Y540" s="165"/>
      <c r="Z540" s="165"/>
    </row>
    <row r="541" ht="12.75" customHeight="1">
      <c r="A541" s="165"/>
      <c r="B541" s="165"/>
      <c r="C541" s="165"/>
      <c r="D541" s="165"/>
      <c r="E541" s="165"/>
      <c r="F541" s="165"/>
      <c r="G541" s="165"/>
      <c r="H541" s="165"/>
      <c r="I541" s="165"/>
      <c r="J541" s="165"/>
      <c r="K541" s="165"/>
      <c r="L541" s="165"/>
      <c r="M541" s="165"/>
      <c r="N541" s="165"/>
      <c r="O541" s="165"/>
      <c r="P541" s="165"/>
      <c r="Q541" s="165"/>
      <c r="R541" s="165"/>
      <c r="S541" s="165"/>
      <c r="T541" s="165"/>
      <c r="U541" s="165"/>
      <c r="V541" s="165"/>
      <c r="W541" s="165"/>
      <c r="X541" s="165"/>
      <c r="Y541" s="165"/>
      <c r="Z541" s="165"/>
    </row>
    <row r="542" ht="12.75" customHeight="1">
      <c r="A542" s="165"/>
      <c r="B542" s="165"/>
      <c r="C542" s="165"/>
      <c r="D542" s="165"/>
      <c r="E542" s="165"/>
      <c r="F542" s="165"/>
      <c r="G542" s="165"/>
      <c r="H542" s="165"/>
      <c r="I542" s="165"/>
      <c r="J542" s="165"/>
      <c r="K542" s="165"/>
      <c r="L542" s="165"/>
      <c r="M542" s="165"/>
      <c r="N542" s="165"/>
      <c r="O542" s="165"/>
      <c r="P542" s="165"/>
      <c r="Q542" s="165"/>
      <c r="R542" s="165"/>
      <c r="S542" s="165"/>
      <c r="T542" s="165"/>
      <c r="U542" s="165"/>
      <c r="V542" s="165"/>
      <c r="W542" s="165"/>
      <c r="X542" s="165"/>
      <c r="Y542" s="165"/>
      <c r="Z542" s="165"/>
    </row>
    <row r="543" ht="12.75" customHeight="1">
      <c r="A543" s="165"/>
      <c r="B543" s="165"/>
      <c r="C543" s="165"/>
      <c r="D543" s="165"/>
      <c r="E543" s="165"/>
      <c r="F543" s="165"/>
      <c r="G543" s="165"/>
      <c r="H543" s="165"/>
      <c r="I543" s="165"/>
      <c r="J543" s="165"/>
      <c r="K543" s="165"/>
      <c r="L543" s="165"/>
      <c r="M543" s="165"/>
      <c r="N543" s="165"/>
      <c r="O543" s="165"/>
      <c r="P543" s="165"/>
      <c r="Q543" s="165"/>
      <c r="R543" s="165"/>
      <c r="S543" s="165"/>
      <c r="T543" s="165"/>
      <c r="U543" s="165"/>
      <c r="V543" s="165"/>
      <c r="W543" s="165"/>
      <c r="X543" s="165"/>
      <c r="Y543" s="165"/>
      <c r="Z543" s="165"/>
    </row>
    <row r="544" ht="12.75" customHeight="1">
      <c r="A544" s="165"/>
      <c r="B544" s="165"/>
      <c r="C544" s="165"/>
      <c r="D544" s="165"/>
      <c r="E544" s="165"/>
      <c r="F544" s="165"/>
      <c r="G544" s="165"/>
      <c r="H544" s="165"/>
      <c r="I544" s="165"/>
      <c r="J544" s="165"/>
      <c r="K544" s="165"/>
      <c r="L544" s="165"/>
      <c r="M544" s="165"/>
      <c r="N544" s="165"/>
      <c r="O544" s="165"/>
      <c r="P544" s="165"/>
      <c r="Q544" s="165"/>
      <c r="R544" s="165"/>
      <c r="S544" s="165"/>
      <c r="T544" s="165"/>
      <c r="U544" s="165"/>
      <c r="V544" s="165"/>
      <c r="W544" s="165"/>
      <c r="X544" s="165"/>
      <c r="Y544" s="165"/>
      <c r="Z544" s="165"/>
    </row>
    <row r="545" ht="12.75" customHeight="1">
      <c r="A545" s="165"/>
      <c r="B545" s="165"/>
      <c r="C545" s="165"/>
      <c r="D545" s="165"/>
      <c r="E545" s="165"/>
      <c r="F545" s="165"/>
      <c r="G545" s="165"/>
      <c r="H545" s="165"/>
      <c r="I545" s="165"/>
      <c r="J545" s="165"/>
      <c r="K545" s="165"/>
      <c r="L545" s="165"/>
      <c r="M545" s="165"/>
      <c r="N545" s="165"/>
      <c r="O545" s="165"/>
      <c r="P545" s="165"/>
      <c r="Q545" s="165"/>
      <c r="R545" s="165"/>
      <c r="S545" s="165"/>
      <c r="T545" s="165"/>
      <c r="U545" s="165"/>
      <c r="V545" s="165"/>
      <c r="W545" s="165"/>
      <c r="X545" s="165"/>
      <c r="Y545" s="165"/>
      <c r="Z545" s="165"/>
    </row>
    <row r="546" ht="12.75" customHeight="1">
      <c r="A546" s="165"/>
      <c r="B546" s="165"/>
      <c r="C546" s="165"/>
      <c r="D546" s="165"/>
      <c r="E546" s="165"/>
      <c r="F546" s="165"/>
      <c r="G546" s="165"/>
      <c r="H546" s="165"/>
      <c r="I546" s="165"/>
      <c r="J546" s="165"/>
      <c r="K546" s="165"/>
      <c r="L546" s="165"/>
      <c r="M546" s="165"/>
      <c r="N546" s="165"/>
      <c r="O546" s="165"/>
      <c r="P546" s="165"/>
      <c r="Q546" s="165"/>
      <c r="R546" s="165"/>
      <c r="S546" s="165"/>
      <c r="T546" s="165"/>
      <c r="U546" s="165"/>
      <c r="V546" s="165"/>
      <c r="W546" s="165"/>
      <c r="X546" s="165"/>
      <c r="Y546" s="165"/>
      <c r="Z546" s="165"/>
    </row>
    <row r="547" ht="12.75" customHeight="1">
      <c r="A547" s="165"/>
      <c r="B547" s="165"/>
      <c r="C547" s="165"/>
      <c r="D547" s="165"/>
      <c r="E547" s="165"/>
      <c r="F547" s="165"/>
      <c r="G547" s="165"/>
      <c r="H547" s="165"/>
      <c r="I547" s="165"/>
      <c r="J547" s="165"/>
      <c r="K547" s="165"/>
      <c r="L547" s="165"/>
      <c r="M547" s="165"/>
      <c r="N547" s="165"/>
      <c r="O547" s="165"/>
      <c r="P547" s="165"/>
      <c r="Q547" s="165"/>
      <c r="R547" s="165"/>
      <c r="S547" s="165"/>
      <c r="T547" s="165"/>
      <c r="U547" s="165"/>
      <c r="V547" s="165"/>
      <c r="W547" s="165"/>
      <c r="X547" s="165"/>
      <c r="Y547" s="165"/>
      <c r="Z547" s="165"/>
    </row>
    <row r="548" ht="12.75" customHeight="1">
      <c r="A548" s="165"/>
      <c r="B548" s="165"/>
      <c r="C548" s="165"/>
      <c r="D548" s="165"/>
      <c r="E548" s="165"/>
      <c r="F548" s="165"/>
      <c r="G548" s="165"/>
      <c r="H548" s="165"/>
      <c r="I548" s="165"/>
      <c r="J548" s="165"/>
      <c r="K548" s="165"/>
      <c r="L548" s="165"/>
      <c r="M548" s="165"/>
      <c r="N548" s="165"/>
      <c r="O548" s="165"/>
      <c r="P548" s="165"/>
      <c r="Q548" s="165"/>
      <c r="R548" s="165"/>
      <c r="S548" s="165"/>
      <c r="T548" s="165"/>
      <c r="U548" s="165"/>
      <c r="V548" s="165"/>
      <c r="W548" s="165"/>
      <c r="X548" s="165"/>
      <c r="Y548" s="165"/>
      <c r="Z548" s="165"/>
    </row>
    <row r="549" ht="12.75" customHeight="1">
      <c r="A549" s="165"/>
      <c r="B549" s="165"/>
      <c r="C549" s="165"/>
      <c r="D549" s="165"/>
      <c r="E549" s="165"/>
      <c r="F549" s="165"/>
      <c r="G549" s="165"/>
      <c r="H549" s="165"/>
      <c r="I549" s="165"/>
      <c r="J549" s="165"/>
      <c r="K549" s="165"/>
      <c r="L549" s="165"/>
      <c r="M549" s="165"/>
      <c r="N549" s="165"/>
      <c r="O549" s="165"/>
      <c r="P549" s="165"/>
      <c r="Q549" s="165"/>
      <c r="R549" s="165"/>
      <c r="S549" s="165"/>
      <c r="T549" s="165"/>
      <c r="U549" s="165"/>
      <c r="V549" s="165"/>
      <c r="W549" s="165"/>
      <c r="X549" s="165"/>
      <c r="Y549" s="165"/>
      <c r="Z549" s="165"/>
    </row>
    <row r="550" ht="12.75" customHeight="1">
      <c r="A550" s="165"/>
      <c r="B550" s="165"/>
      <c r="C550" s="165"/>
      <c r="D550" s="165"/>
      <c r="E550" s="165"/>
      <c r="F550" s="165"/>
      <c r="G550" s="165"/>
      <c r="H550" s="165"/>
      <c r="I550" s="165"/>
      <c r="J550" s="165"/>
      <c r="K550" s="165"/>
      <c r="L550" s="165"/>
      <c r="M550" s="165"/>
      <c r="N550" s="165"/>
      <c r="O550" s="165"/>
      <c r="P550" s="165"/>
      <c r="Q550" s="165"/>
      <c r="R550" s="165"/>
      <c r="S550" s="165"/>
      <c r="T550" s="165"/>
      <c r="U550" s="165"/>
      <c r="V550" s="165"/>
      <c r="W550" s="165"/>
      <c r="X550" s="165"/>
      <c r="Y550" s="165"/>
      <c r="Z550" s="165"/>
    </row>
    <row r="551" ht="12.75" customHeight="1">
      <c r="A551" s="165"/>
      <c r="B551" s="165"/>
      <c r="C551" s="165"/>
      <c r="D551" s="165"/>
      <c r="E551" s="165"/>
      <c r="F551" s="165"/>
      <c r="G551" s="165"/>
      <c r="H551" s="165"/>
      <c r="I551" s="165"/>
      <c r="J551" s="165"/>
      <c r="K551" s="165"/>
      <c r="L551" s="165"/>
      <c r="M551" s="165"/>
      <c r="N551" s="165"/>
      <c r="O551" s="165"/>
      <c r="P551" s="165"/>
      <c r="Q551" s="165"/>
      <c r="R551" s="165"/>
      <c r="S551" s="165"/>
      <c r="T551" s="165"/>
      <c r="U551" s="165"/>
      <c r="V551" s="165"/>
      <c r="W551" s="165"/>
      <c r="X551" s="165"/>
      <c r="Y551" s="165"/>
      <c r="Z551" s="165"/>
    </row>
    <row r="552" ht="12.75" customHeight="1">
      <c r="A552" s="165"/>
      <c r="B552" s="165"/>
      <c r="C552" s="165"/>
      <c r="D552" s="165"/>
      <c r="E552" s="165"/>
      <c r="F552" s="165"/>
      <c r="G552" s="165"/>
      <c r="H552" s="165"/>
      <c r="I552" s="165"/>
      <c r="J552" s="165"/>
      <c r="K552" s="165"/>
      <c r="L552" s="165"/>
      <c r="M552" s="165"/>
      <c r="N552" s="165"/>
      <c r="O552" s="165"/>
      <c r="P552" s="165"/>
      <c r="Q552" s="165"/>
      <c r="R552" s="165"/>
      <c r="S552" s="165"/>
      <c r="T552" s="165"/>
      <c r="U552" s="165"/>
      <c r="V552" s="165"/>
      <c r="W552" s="165"/>
      <c r="X552" s="165"/>
      <c r="Y552" s="165"/>
      <c r="Z552" s="165"/>
    </row>
    <row r="553" ht="12.75" customHeight="1">
      <c r="A553" s="165"/>
      <c r="B553" s="165"/>
      <c r="C553" s="165"/>
      <c r="D553" s="165"/>
      <c r="E553" s="165"/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65"/>
      <c r="R553" s="165"/>
      <c r="S553" s="165"/>
      <c r="T553" s="165"/>
      <c r="U553" s="165"/>
      <c r="V553" s="165"/>
      <c r="W553" s="165"/>
      <c r="X553" s="165"/>
      <c r="Y553" s="165"/>
      <c r="Z553" s="165"/>
    </row>
    <row r="554" ht="12.75" customHeight="1">
      <c r="A554" s="165"/>
      <c r="B554" s="165"/>
      <c r="C554" s="165"/>
      <c r="D554" s="165"/>
      <c r="E554" s="165"/>
      <c r="F554" s="165"/>
      <c r="G554" s="165"/>
      <c r="H554" s="165"/>
      <c r="I554" s="165"/>
      <c r="J554" s="165"/>
      <c r="K554" s="165"/>
      <c r="L554" s="165"/>
      <c r="M554" s="165"/>
      <c r="N554" s="165"/>
      <c r="O554" s="165"/>
      <c r="P554" s="165"/>
      <c r="Q554" s="165"/>
      <c r="R554" s="165"/>
      <c r="S554" s="165"/>
      <c r="T554" s="165"/>
      <c r="U554" s="165"/>
      <c r="V554" s="165"/>
      <c r="W554" s="165"/>
      <c r="X554" s="165"/>
      <c r="Y554" s="165"/>
      <c r="Z554" s="165"/>
    </row>
    <row r="555" ht="12.75" customHeight="1">
      <c r="A555" s="165"/>
      <c r="B555" s="165"/>
      <c r="C555" s="165"/>
      <c r="D555" s="165"/>
      <c r="E555" s="165"/>
      <c r="F555" s="165"/>
      <c r="G555" s="165"/>
      <c r="H555" s="165"/>
      <c r="I555" s="165"/>
      <c r="J555" s="165"/>
      <c r="K555" s="165"/>
      <c r="L555" s="165"/>
      <c r="M555" s="165"/>
      <c r="N555" s="165"/>
      <c r="O555" s="165"/>
      <c r="P555" s="165"/>
      <c r="Q555" s="165"/>
      <c r="R555" s="165"/>
      <c r="S555" s="165"/>
      <c r="T555" s="165"/>
      <c r="U555" s="165"/>
      <c r="V555" s="165"/>
      <c r="W555" s="165"/>
      <c r="X555" s="165"/>
      <c r="Y555" s="165"/>
      <c r="Z555" s="165"/>
    </row>
    <row r="556" ht="12.75" customHeight="1">
      <c r="A556" s="165"/>
      <c r="B556" s="165"/>
      <c r="C556" s="165"/>
      <c r="D556" s="165"/>
      <c r="E556" s="165"/>
      <c r="F556" s="165"/>
      <c r="G556" s="165"/>
      <c r="H556" s="165"/>
      <c r="I556" s="165"/>
      <c r="J556" s="165"/>
      <c r="K556" s="165"/>
      <c r="L556" s="165"/>
      <c r="M556" s="165"/>
      <c r="N556" s="165"/>
      <c r="O556" s="165"/>
      <c r="P556" s="165"/>
      <c r="Q556" s="165"/>
      <c r="R556" s="165"/>
      <c r="S556" s="165"/>
      <c r="T556" s="165"/>
      <c r="U556" s="165"/>
      <c r="V556" s="165"/>
      <c r="W556" s="165"/>
      <c r="X556" s="165"/>
      <c r="Y556" s="165"/>
      <c r="Z556" s="165"/>
    </row>
    <row r="557" ht="12.75" customHeight="1">
      <c r="A557" s="165"/>
      <c r="B557" s="165"/>
      <c r="C557" s="165"/>
      <c r="D557" s="165"/>
      <c r="E557" s="165"/>
      <c r="F557" s="165"/>
      <c r="G557" s="165"/>
      <c r="H557" s="165"/>
      <c r="I557" s="165"/>
      <c r="J557" s="165"/>
      <c r="K557" s="165"/>
      <c r="L557" s="165"/>
      <c r="M557" s="165"/>
      <c r="N557" s="165"/>
      <c r="O557" s="165"/>
      <c r="P557" s="165"/>
      <c r="Q557" s="165"/>
      <c r="R557" s="165"/>
      <c r="S557" s="165"/>
      <c r="T557" s="165"/>
      <c r="U557" s="165"/>
      <c r="V557" s="165"/>
      <c r="W557" s="165"/>
      <c r="X557" s="165"/>
      <c r="Y557" s="165"/>
      <c r="Z557" s="165"/>
    </row>
    <row r="558" ht="12.75" customHeight="1">
      <c r="A558" s="165"/>
      <c r="B558" s="165"/>
      <c r="C558" s="165"/>
      <c r="D558" s="165"/>
      <c r="E558" s="165"/>
      <c r="F558" s="165"/>
      <c r="G558" s="165"/>
      <c r="H558" s="165"/>
      <c r="I558" s="165"/>
      <c r="J558" s="165"/>
      <c r="K558" s="165"/>
      <c r="L558" s="165"/>
      <c r="M558" s="165"/>
      <c r="N558" s="165"/>
      <c r="O558" s="165"/>
      <c r="P558" s="165"/>
      <c r="Q558" s="165"/>
      <c r="R558" s="165"/>
      <c r="S558" s="165"/>
      <c r="T558" s="165"/>
      <c r="U558" s="165"/>
      <c r="V558" s="165"/>
      <c r="W558" s="165"/>
      <c r="X558" s="165"/>
      <c r="Y558" s="165"/>
      <c r="Z558" s="165"/>
    </row>
    <row r="559" ht="12.75" customHeight="1">
      <c r="A559" s="165"/>
      <c r="B559" s="165"/>
      <c r="C559" s="165"/>
      <c r="D559" s="165"/>
      <c r="E559" s="165"/>
      <c r="F559" s="165"/>
      <c r="G559" s="165"/>
      <c r="H559" s="165"/>
      <c r="I559" s="165"/>
      <c r="J559" s="165"/>
      <c r="K559" s="165"/>
      <c r="L559" s="165"/>
      <c r="M559" s="165"/>
      <c r="N559" s="165"/>
      <c r="O559" s="165"/>
      <c r="P559" s="165"/>
      <c r="Q559" s="165"/>
      <c r="R559" s="165"/>
      <c r="S559" s="165"/>
      <c r="T559" s="165"/>
      <c r="U559" s="165"/>
      <c r="V559" s="165"/>
      <c r="W559" s="165"/>
      <c r="X559" s="165"/>
      <c r="Y559" s="165"/>
      <c r="Z559" s="165"/>
    </row>
    <row r="560" ht="12.75" customHeight="1">
      <c r="A560" s="165"/>
      <c r="B560" s="165"/>
      <c r="C560" s="165"/>
      <c r="D560" s="165"/>
      <c r="E560" s="165"/>
      <c r="F560" s="165"/>
      <c r="G560" s="165"/>
      <c r="H560" s="165"/>
      <c r="I560" s="165"/>
      <c r="J560" s="165"/>
      <c r="K560" s="165"/>
      <c r="L560" s="165"/>
      <c r="M560" s="165"/>
      <c r="N560" s="165"/>
      <c r="O560" s="165"/>
      <c r="P560" s="165"/>
      <c r="Q560" s="165"/>
      <c r="R560" s="165"/>
      <c r="S560" s="165"/>
      <c r="T560" s="165"/>
      <c r="U560" s="165"/>
      <c r="V560" s="165"/>
      <c r="W560" s="165"/>
      <c r="X560" s="165"/>
      <c r="Y560" s="165"/>
      <c r="Z560" s="165"/>
    </row>
    <row r="561" ht="12.75" customHeight="1">
      <c r="A561" s="165"/>
      <c r="B561" s="165"/>
      <c r="C561" s="165"/>
      <c r="D561" s="165"/>
      <c r="E561" s="165"/>
      <c r="F561" s="165"/>
      <c r="G561" s="165"/>
      <c r="H561" s="165"/>
      <c r="I561" s="165"/>
      <c r="J561" s="165"/>
      <c r="K561" s="165"/>
      <c r="L561" s="165"/>
      <c r="M561" s="165"/>
      <c r="N561" s="165"/>
      <c r="O561" s="165"/>
      <c r="P561" s="165"/>
      <c r="Q561" s="165"/>
      <c r="R561" s="165"/>
      <c r="S561" s="165"/>
      <c r="T561" s="165"/>
      <c r="U561" s="165"/>
      <c r="V561" s="165"/>
      <c r="W561" s="165"/>
      <c r="X561" s="165"/>
      <c r="Y561" s="165"/>
      <c r="Z561" s="165"/>
    </row>
    <row r="562" ht="12.75" customHeight="1">
      <c r="A562" s="165"/>
      <c r="B562" s="165"/>
      <c r="C562" s="165"/>
      <c r="D562" s="165"/>
      <c r="E562" s="165"/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65"/>
      <c r="R562" s="165"/>
      <c r="S562" s="165"/>
      <c r="T562" s="165"/>
      <c r="U562" s="165"/>
      <c r="V562" s="165"/>
      <c r="W562" s="165"/>
      <c r="X562" s="165"/>
      <c r="Y562" s="165"/>
      <c r="Z562" s="165"/>
    </row>
    <row r="563" ht="12.75" customHeight="1">
      <c r="A563" s="165"/>
      <c r="B563" s="165"/>
      <c r="C563" s="165"/>
      <c r="D563" s="165"/>
      <c r="E563" s="165"/>
      <c r="F563" s="165"/>
      <c r="G563" s="165"/>
      <c r="H563" s="165"/>
      <c r="I563" s="165"/>
      <c r="J563" s="165"/>
      <c r="K563" s="165"/>
      <c r="L563" s="165"/>
      <c r="M563" s="165"/>
      <c r="N563" s="165"/>
      <c r="O563" s="165"/>
      <c r="P563" s="165"/>
      <c r="Q563" s="165"/>
      <c r="R563" s="165"/>
      <c r="S563" s="165"/>
      <c r="T563" s="165"/>
      <c r="U563" s="165"/>
      <c r="V563" s="165"/>
      <c r="W563" s="165"/>
      <c r="X563" s="165"/>
      <c r="Y563" s="165"/>
      <c r="Z563" s="165"/>
    </row>
    <row r="564" ht="12.75" customHeight="1">
      <c r="A564" s="165"/>
      <c r="B564" s="165"/>
      <c r="C564" s="165"/>
      <c r="D564" s="165"/>
      <c r="E564" s="165"/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65"/>
      <c r="S564" s="165"/>
      <c r="T564" s="165"/>
      <c r="U564" s="165"/>
      <c r="V564" s="165"/>
      <c r="W564" s="165"/>
      <c r="X564" s="165"/>
      <c r="Y564" s="165"/>
      <c r="Z564" s="165"/>
    </row>
    <row r="565" ht="12.75" customHeight="1">
      <c r="A565" s="165"/>
      <c r="B565" s="165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5"/>
      <c r="V565" s="165"/>
      <c r="W565" s="165"/>
      <c r="X565" s="165"/>
      <c r="Y565" s="165"/>
      <c r="Z565" s="165"/>
    </row>
    <row r="566" ht="12.75" customHeight="1">
      <c r="A566" s="165"/>
      <c r="B566" s="165"/>
      <c r="C566" s="165"/>
      <c r="D566" s="165"/>
      <c r="E566" s="165"/>
      <c r="F566" s="165"/>
      <c r="G566" s="165"/>
      <c r="H566" s="165"/>
      <c r="I566" s="165"/>
      <c r="J566" s="165"/>
      <c r="K566" s="165"/>
      <c r="L566" s="165"/>
      <c r="M566" s="165"/>
      <c r="N566" s="165"/>
      <c r="O566" s="165"/>
      <c r="P566" s="165"/>
      <c r="Q566" s="165"/>
      <c r="R566" s="165"/>
      <c r="S566" s="165"/>
      <c r="T566" s="165"/>
      <c r="U566" s="165"/>
      <c r="V566" s="165"/>
      <c r="W566" s="165"/>
      <c r="X566" s="165"/>
      <c r="Y566" s="165"/>
      <c r="Z566" s="165"/>
    </row>
    <row r="567" ht="12.75" customHeight="1">
      <c r="A567" s="165"/>
      <c r="B567" s="165"/>
      <c r="C567" s="165"/>
      <c r="D567" s="165"/>
      <c r="E567" s="165"/>
      <c r="F567" s="165"/>
      <c r="G567" s="165"/>
      <c r="H567" s="165"/>
      <c r="I567" s="165"/>
      <c r="J567" s="165"/>
      <c r="K567" s="165"/>
      <c r="L567" s="165"/>
      <c r="M567" s="165"/>
      <c r="N567" s="165"/>
      <c r="O567" s="165"/>
      <c r="P567" s="165"/>
      <c r="Q567" s="165"/>
      <c r="R567" s="165"/>
      <c r="S567" s="165"/>
      <c r="T567" s="165"/>
      <c r="U567" s="165"/>
      <c r="V567" s="165"/>
      <c r="W567" s="165"/>
      <c r="X567" s="165"/>
      <c r="Y567" s="165"/>
      <c r="Z567" s="165"/>
    </row>
    <row r="568" ht="12.75" customHeight="1">
      <c r="A568" s="165"/>
      <c r="B568" s="165"/>
      <c r="C568" s="165"/>
      <c r="D568" s="165"/>
      <c r="E568" s="165"/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65"/>
      <c r="R568" s="165"/>
      <c r="S568" s="165"/>
      <c r="T568" s="165"/>
      <c r="U568" s="165"/>
      <c r="V568" s="165"/>
      <c r="W568" s="165"/>
      <c r="X568" s="165"/>
      <c r="Y568" s="165"/>
      <c r="Z568" s="165"/>
    </row>
    <row r="569" ht="12.75" customHeight="1">
      <c r="A569" s="165"/>
      <c r="B569" s="165"/>
      <c r="C569" s="165"/>
      <c r="D569" s="165"/>
      <c r="E569" s="165"/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65"/>
      <c r="R569" s="165"/>
      <c r="S569" s="165"/>
      <c r="T569" s="165"/>
      <c r="U569" s="165"/>
      <c r="V569" s="165"/>
      <c r="W569" s="165"/>
      <c r="X569" s="165"/>
      <c r="Y569" s="165"/>
      <c r="Z569" s="165"/>
    </row>
    <row r="570" ht="12.75" customHeight="1">
      <c r="A570" s="165"/>
      <c r="B570" s="165"/>
      <c r="C570" s="165"/>
      <c r="D570" s="165"/>
      <c r="E570" s="165"/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65"/>
      <c r="S570" s="165"/>
      <c r="T570" s="165"/>
      <c r="U570" s="165"/>
      <c r="V570" s="165"/>
      <c r="W570" s="165"/>
      <c r="X570" s="165"/>
      <c r="Y570" s="165"/>
      <c r="Z570" s="165"/>
    </row>
    <row r="571" ht="12.75" customHeight="1">
      <c r="A571" s="165"/>
      <c r="B571" s="165"/>
      <c r="C571" s="165"/>
      <c r="D571" s="165"/>
      <c r="E571" s="165"/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65"/>
      <c r="S571" s="165"/>
      <c r="T571" s="165"/>
      <c r="U571" s="165"/>
      <c r="V571" s="165"/>
      <c r="W571" s="165"/>
      <c r="X571" s="165"/>
      <c r="Y571" s="165"/>
      <c r="Z571" s="165"/>
    </row>
    <row r="572" ht="12.75" customHeight="1">
      <c r="A572" s="165"/>
      <c r="B572" s="165"/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65"/>
      <c r="S572" s="165"/>
      <c r="T572" s="165"/>
      <c r="U572" s="165"/>
      <c r="V572" s="165"/>
      <c r="W572" s="165"/>
      <c r="X572" s="165"/>
      <c r="Y572" s="165"/>
      <c r="Z572" s="165"/>
    </row>
    <row r="573" ht="12.75" customHeight="1">
      <c r="A573" s="165"/>
      <c r="B573" s="165"/>
      <c r="C573" s="165"/>
      <c r="D573" s="165"/>
      <c r="E573" s="165"/>
      <c r="F573" s="165"/>
      <c r="G573" s="165"/>
      <c r="H573" s="165"/>
      <c r="I573" s="165"/>
      <c r="J573" s="165"/>
      <c r="K573" s="165"/>
      <c r="L573" s="165"/>
      <c r="M573" s="165"/>
      <c r="N573" s="165"/>
      <c r="O573" s="165"/>
      <c r="P573" s="165"/>
      <c r="Q573" s="165"/>
      <c r="R573" s="165"/>
      <c r="S573" s="165"/>
      <c r="T573" s="165"/>
      <c r="U573" s="165"/>
      <c r="V573" s="165"/>
      <c r="W573" s="165"/>
      <c r="X573" s="165"/>
      <c r="Y573" s="165"/>
      <c r="Z573" s="165"/>
    </row>
    <row r="574" ht="12.75" customHeight="1">
      <c r="A574" s="165"/>
      <c r="B574" s="165"/>
      <c r="C574" s="165"/>
      <c r="D574" s="165"/>
      <c r="E574" s="165"/>
      <c r="F574" s="165"/>
      <c r="G574" s="165"/>
      <c r="H574" s="165"/>
      <c r="I574" s="165"/>
      <c r="J574" s="165"/>
      <c r="K574" s="165"/>
      <c r="L574" s="165"/>
      <c r="M574" s="165"/>
      <c r="N574" s="165"/>
      <c r="O574" s="165"/>
      <c r="P574" s="165"/>
      <c r="Q574" s="165"/>
      <c r="R574" s="165"/>
      <c r="S574" s="165"/>
      <c r="T574" s="165"/>
      <c r="U574" s="165"/>
      <c r="V574" s="165"/>
      <c r="W574" s="165"/>
      <c r="X574" s="165"/>
      <c r="Y574" s="165"/>
      <c r="Z574" s="165"/>
    </row>
    <row r="575" ht="12.75" customHeight="1">
      <c r="A575" s="165"/>
      <c r="B575" s="165"/>
      <c r="C575" s="165"/>
      <c r="D575" s="165"/>
      <c r="E575" s="165"/>
      <c r="F575" s="165"/>
      <c r="G575" s="165"/>
      <c r="H575" s="165"/>
      <c r="I575" s="165"/>
      <c r="J575" s="165"/>
      <c r="K575" s="165"/>
      <c r="L575" s="165"/>
      <c r="M575" s="165"/>
      <c r="N575" s="165"/>
      <c r="O575" s="165"/>
      <c r="P575" s="165"/>
      <c r="Q575" s="165"/>
      <c r="R575" s="165"/>
      <c r="S575" s="165"/>
      <c r="T575" s="165"/>
      <c r="U575" s="165"/>
      <c r="V575" s="165"/>
      <c r="W575" s="165"/>
      <c r="X575" s="165"/>
      <c r="Y575" s="165"/>
      <c r="Z575" s="165"/>
    </row>
    <row r="576" ht="12.75" customHeight="1">
      <c r="A576" s="165"/>
      <c r="B576" s="165"/>
      <c r="C576" s="165"/>
      <c r="D576" s="165"/>
      <c r="E576" s="165"/>
      <c r="F576" s="165"/>
      <c r="G576" s="165"/>
      <c r="H576" s="165"/>
      <c r="I576" s="165"/>
      <c r="J576" s="165"/>
      <c r="K576" s="165"/>
      <c r="L576" s="165"/>
      <c r="M576" s="165"/>
      <c r="N576" s="165"/>
      <c r="O576" s="165"/>
      <c r="P576" s="165"/>
      <c r="Q576" s="165"/>
      <c r="R576" s="165"/>
      <c r="S576" s="165"/>
      <c r="T576" s="165"/>
      <c r="U576" s="165"/>
      <c r="V576" s="165"/>
      <c r="W576" s="165"/>
      <c r="X576" s="165"/>
      <c r="Y576" s="165"/>
      <c r="Z576" s="165"/>
    </row>
    <row r="577" ht="12.75" customHeight="1">
      <c r="A577" s="165"/>
      <c r="B577" s="165"/>
      <c r="C577" s="165"/>
      <c r="D577" s="165"/>
      <c r="E577" s="165"/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65"/>
      <c r="R577" s="165"/>
      <c r="S577" s="165"/>
      <c r="T577" s="165"/>
      <c r="U577" s="165"/>
      <c r="V577" s="165"/>
      <c r="W577" s="165"/>
      <c r="X577" s="165"/>
      <c r="Y577" s="165"/>
      <c r="Z577" s="165"/>
    </row>
    <row r="578" ht="12.75" customHeight="1">
      <c r="A578" s="165"/>
      <c r="B578" s="165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5"/>
      <c r="V578" s="165"/>
      <c r="W578" s="165"/>
      <c r="X578" s="165"/>
      <c r="Y578" s="165"/>
      <c r="Z578" s="165"/>
    </row>
    <row r="579" ht="12.75" customHeight="1">
      <c r="A579" s="165"/>
      <c r="B579" s="165"/>
      <c r="C579" s="165"/>
      <c r="D579" s="165"/>
      <c r="E579" s="165"/>
      <c r="F579" s="165"/>
      <c r="G579" s="165"/>
      <c r="H579" s="165"/>
      <c r="I579" s="165"/>
      <c r="J579" s="165"/>
      <c r="K579" s="165"/>
      <c r="L579" s="165"/>
      <c r="M579" s="165"/>
      <c r="N579" s="165"/>
      <c r="O579" s="165"/>
      <c r="P579" s="165"/>
      <c r="Q579" s="165"/>
      <c r="R579" s="165"/>
      <c r="S579" s="165"/>
      <c r="T579" s="165"/>
      <c r="U579" s="165"/>
      <c r="V579" s="165"/>
      <c r="W579" s="165"/>
      <c r="X579" s="165"/>
      <c r="Y579" s="165"/>
      <c r="Z579" s="165"/>
    </row>
    <row r="580" ht="12.75" customHeight="1">
      <c r="A580" s="165"/>
      <c r="B580" s="165"/>
      <c r="C580" s="165"/>
      <c r="D580" s="165"/>
      <c r="E580" s="165"/>
      <c r="F580" s="165"/>
      <c r="G580" s="165"/>
      <c r="H580" s="165"/>
      <c r="I580" s="165"/>
      <c r="J580" s="165"/>
      <c r="K580" s="165"/>
      <c r="L580" s="165"/>
      <c r="M580" s="165"/>
      <c r="N580" s="165"/>
      <c r="O580" s="165"/>
      <c r="P580" s="165"/>
      <c r="Q580" s="165"/>
      <c r="R580" s="165"/>
      <c r="S580" s="165"/>
      <c r="T580" s="165"/>
      <c r="U580" s="165"/>
      <c r="V580" s="165"/>
      <c r="W580" s="165"/>
      <c r="X580" s="165"/>
      <c r="Y580" s="165"/>
      <c r="Z580" s="165"/>
    </row>
    <row r="581" ht="12.75" customHeight="1">
      <c r="A581" s="165"/>
      <c r="B581" s="165"/>
      <c r="C581" s="165"/>
      <c r="D581" s="165"/>
      <c r="E581" s="165"/>
      <c r="F581" s="165"/>
      <c r="G581" s="165"/>
      <c r="H581" s="165"/>
      <c r="I581" s="165"/>
      <c r="J581" s="165"/>
      <c r="K581" s="165"/>
      <c r="L581" s="165"/>
      <c r="M581" s="165"/>
      <c r="N581" s="165"/>
      <c r="O581" s="165"/>
      <c r="P581" s="165"/>
      <c r="Q581" s="165"/>
      <c r="R581" s="165"/>
      <c r="S581" s="165"/>
      <c r="T581" s="165"/>
      <c r="U581" s="165"/>
      <c r="V581" s="165"/>
      <c r="W581" s="165"/>
      <c r="X581" s="165"/>
      <c r="Y581" s="165"/>
      <c r="Z581" s="165"/>
    </row>
    <row r="582" ht="12.75" customHeight="1">
      <c r="A582" s="165"/>
      <c r="B582" s="165"/>
      <c r="C582" s="165"/>
      <c r="D582" s="165"/>
      <c r="E582" s="165"/>
      <c r="F582" s="165"/>
      <c r="G582" s="165"/>
      <c r="H582" s="165"/>
      <c r="I582" s="165"/>
      <c r="J582" s="165"/>
      <c r="K582" s="165"/>
      <c r="L582" s="165"/>
      <c r="M582" s="165"/>
      <c r="N582" s="165"/>
      <c r="O582" s="165"/>
      <c r="P582" s="165"/>
      <c r="Q582" s="165"/>
      <c r="R582" s="165"/>
      <c r="S582" s="165"/>
      <c r="T582" s="165"/>
      <c r="U582" s="165"/>
      <c r="V582" s="165"/>
      <c r="W582" s="165"/>
      <c r="X582" s="165"/>
      <c r="Y582" s="165"/>
      <c r="Z582" s="165"/>
    </row>
    <row r="583" ht="12.75" customHeight="1">
      <c r="A583" s="165"/>
      <c r="B583" s="165"/>
      <c r="C583" s="165"/>
      <c r="D583" s="165"/>
      <c r="E583" s="165"/>
      <c r="F583" s="165"/>
      <c r="G583" s="165"/>
      <c r="H583" s="165"/>
      <c r="I583" s="165"/>
      <c r="J583" s="165"/>
      <c r="K583" s="165"/>
      <c r="L583" s="165"/>
      <c r="M583" s="165"/>
      <c r="N583" s="165"/>
      <c r="O583" s="165"/>
      <c r="P583" s="165"/>
      <c r="Q583" s="165"/>
      <c r="R583" s="165"/>
      <c r="S583" s="165"/>
      <c r="T583" s="165"/>
      <c r="U583" s="165"/>
      <c r="V583" s="165"/>
      <c r="W583" s="165"/>
      <c r="X583" s="165"/>
      <c r="Y583" s="165"/>
      <c r="Z583" s="165"/>
    </row>
    <row r="584" ht="12.75" customHeight="1">
      <c r="A584" s="165"/>
      <c r="B584" s="165"/>
      <c r="C584" s="165"/>
      <c r="D584" s="165"/>
      <c r="E584" s="165"/>
      <c r="F584" s="165"/>
      <c r="G584" s="165"/>
      <c r="H584" s="165"/>
      <c r="I584" s="165"/>
      <c r="J584" s="165"/>
      <c r="K584" s="165"/>
      <c r="L584" s="165"/>
      <c r="M584" s="165"/>
      <c r="N584" s="165"/>
      <c r="O584" s="165"/>
      <c r="P584" s="165"/>
      <c r="Q584" s="165"/>
      <c r="R584" s="165"/>
      <c r="S584" s="165"/>
      <c r="T584" s="165"/>
      <c r="U584" s="165"/>
      <c r="V584" s="165"/>
      <c r="W584" s="165"/>
      <c r="X584" s="165"/>
      <c r="Y584" s="165"/>
      <c r="Z584" s="165"/>
    </row>
    <row r="585" ht="12.75" customHeight="1">
      <c r="A585" s="165"/>
      <c r="B585" s="165"/>
      <c r="C585" s="165"/>
      <c r="D585" s="165"/>
      <c r="E585" s="165"/>
      <c r="F585" s="165"/>
      <c r="G585" s="165"/>
      <c r="H585" s="165"/>
      <c r="I585" s="165"/>
      <c r="J585" s="165"/>
      <c r="K585" s="165"/>
      <c r="L585" s="165"/>
      <c r="M585" s="165"/>
      <c r="N585" s="165"/>
      <c r="O585" s="165"/>
      <c r="P585" s="165"/>
      <c r="Q585" s="165"/>
      <c r="R585" s="165"/>
      <c r="S585" s="165"/>
      <c r="T585" s="165"/>
      <c r="U585" s="165"/>
      <c r="V585" s="165"/>
      <c r="W585" s="165"/>
      <c r="X585" s="165"/>
      <c r="Y585" s="165"/>
      <c r="Z585" s="165"/>
    </row>
    <row r="586" ht="12.75" customHeight="1">
      <c r="A586" s="165"/>
      <c r="B586" s="165"/>
      <c r="C586" s="165"/>
      <c r="D586" s="165"/>
      <c r="E586" s="165"/>
      <c r="F586" s="165"/>
      <c r="G586" s="165"/>
      <c r="H586" s="165"/>
      <c r="I586" s="165"/>
      <c r="J586" s="165"/>
      <c r="K586" s="165"/>
      <c r="L586" s="165"/>
      <c r="M586" s="165"/>
      <c r="N586" s="165"/>
      <c r="O586" s="165"/>
      <c r="P586" s="165"/>
      <c r="Q586" s="165"/>
      <c r="R586" s="165"/>
      <c r="S586" s="165"/>
      <c r="T586" s="165"/>
      <c r="U586" s="165"/>
      <c r="V586" s="165"/>
      <c r="W586" s="165"/>
      <c r="X586" s="165"/>
      <c r="Y586" s="165"/>
      <c r="Z586" s="165"/>
    </row>
    <row r="587" ht="12.75" customHeight="1">
      <c r="A587" s="165"/>
      <c r="B587" s="165"/>
      <c r="C587" s="165"/>
      <c r="D587" s="165"/>
      <c r="E587" s="165"/>
      <c r="F587" s="165"/>
      <c r="G587" s="165"/>
      <c r="H587" s="165"/>
      <c r="I587" s="165"/>
      <c r="J587" s="165"/>
      <c r="K587" s="165"/>
      <c r="L587" s="165"/>
      <c r="M587" s="165"/>
      <c r="N587" s="165"/>
      <c r="O587" s="165"/>
      <c r="P587" s="165"/>
      <c r="Q587" s="165"/>
      <c r="R587" s="165"/>
      <c r="S587" s="165"/>
      <c r="T587" s="165"/>
      <c r="U587" s="165"/>
      <c r="V587" s="165"/>
      <c r="W587" s="165"/>
      <c r="X587" s="165"/>
      <c r="Y587" s="165"/>
      <c r="Z587" s="165"/>
    </row>
    <row r="588" ht="12.75" customHeight="1">
      <c r="A588" s="165"/>
      <c r="B588" s="165"/>
      <c r="C588" s="165"/>
      <c r="D588" s="165"/>
      <c r="E588" s="165"/>
      <c r="F588" s="165"/>
      <c r="G588" s="165"/>
      <c r="H588" s="165"/>
      <c r="I588" s="165"/>
      <c r="J588" s="165"/>
      <c r="K588" s="165"/>
      <c r="L588" s="165"/>
      <c r="M588" s="165"/>
      <c r="N588" s="165"/>
      <c r="O588" s="165"/>
      <c r="P588" s="165"/>
      <c r="Q588" s="165"/>
      <c r="R588" s="165"/>
      <c r="S588" s="165"/>
      <c r="T588" s="165"/>
      <c r="U588" s="165"/>
      <c r="V588" s="165"/>
      <c r="W588" s="165"/>
      <c r="X588" s="165"/>
      <c r="Y588" s="165"/>
      <c r="Z588" s="165"/>
    </row>
    <row r="589" ht="12.75" customHeight="1">
      <c r="A589" s="165"/>
      <c r="B589" s="165"/>
      <c r="C589" s="165"/>
      <c r="D589" s="165"/>
      <c r="E589" s="165"/>
      <c r="F589" s="165"/>
      <c r="G589" s="165"/>
      <c r="H589" s="165"/>
      <c r="I589" s="165"/>
      <c r="J589" s="165"/>
      <c r="K589" s="165"/>
      <c r="L589" s="165"/>
      <c r="M589" s="165"/>
      <c r="N589" s="165"/>
      <c r="O589" s="165"/>
      <c r="P589" s="165"/>
      <c r="Q589" s="165"/>
      <c r="R589" s="165"/>
      <c r="S589" s="165"/>
      <c r="T589" s="165"/>
      <c r="U589" s="165"/>
      <c r="V589" s="165"/>
      <c r="W589" s="165"/>
      <c r="X589" s="165"/>
      <c r="Y589" s="165"/>
      <c r="Z589" s="165"/>
    </row>
    <row r="590" ht="12.75" customHeight="1">
      <c r="A590" s="165"/>
      <c r="B590" s="165"/>
      <c r="C590" s="165"/>
      <c r="D590" s="165"/>
      <c r="E590" s="165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65"/>
      <c r="S590" s="165"/>
      <c r="T590" s="165"/>
      <c r="U590" s="165"/>
      <c r="V590" s="165"/>
      <c r="W590" s="165"/>
      <c r="X590" s="165"/>
      <c r="Y590" s="165"/>
      <c r="Z590" s="165"/>
    </row>
    <row r="591" ht="12.75" customHeight="1">
      <c r="A591" s="165"/>
      <c r="B591" s="165"/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65"/>
      <c r="S591" s="165"/>
      <c r="T591" s="165"/>
      <c r="U591" s="165"/>
      <c r="V591" s="165"/>
      <c r="W591" s="165"/>
      <c r="X591" s="165"/>
      <c r="Y591" s="165"/>
      <c r="Z591" s="165"/>
    </row>
    <row r="592" ht="12.75" customHeight="1">
      <c r="A592" s="165"/>
      <c r="B592" s="165"/>
      <c r="C592" s="165"/>
      <c r="D592" s="165"/>
      <c r="E592" s="165"/>
      <c r="F592" s="165"/>
      <c r="G592" s="165"/>
      <c r="H592" s="165"/>
      <c r="I592" s="165"/>
      <c r="J592" s="165"/>
      <c r="K592" s="165"/>
      <c r="L592" s="165"/>
      <c r="M592" s="165"/>
      <c r="N592" s="165"/>
      <c r="O592" s="165"/>
      <c r="P592" s="165"/>
      <c r="Q592" s="165"/>
      <c r="R592" s="165"/>
      <c r="S592" s="165"/>
      <c r="T592" s="165"/>
      <c r="U592" s="165"/>
      <c r="V592" s="165"/>
      <c r="W592" s="165"/>
      <c r="X592" s="165"/>
      <c r="Y592" s="165"/>
      <c r="Z592" s="165"/>
    </row>
    <row r="593" ht="12.75" customHeight="1">
      <c r="A593" s="165"/>
      <c r="B593" s="165"/>
      <c r="C593" s="165"/>
      <c r="D593" s="165"/>
      <c r="E593" s="165"/>
      <c r="F593" s="165"/>
      <c r="G593" s="165"/>
      <c r="H593" s="165"/>
      <c r="I593" s="165"/>
      <c r="J593" s="165"/>
      <c r="K593" s="165"/>
      <c r="L593" s="165"/>
      <c r="M593" s="165"/>
      <c r="N593" s="165"/>
      <c r="O593" s="165"/>
      <c r="P593" s="165"/>
      <c r="Q593" s="165"/>
      <c r="R593" s="165"/>
      <c r="S593" s="165"/>
      <c r="T593" s="165"/>
      <c r="U593" s="165"/>
      <c r="V593" s="165"/>
      <c r="W593" s="165"/>
      <c r="X593" s="165"/>
      <c r="Y593" s="165"/>
      <c r="Z593" s="165"/>
    </row>
    <row r="594" ht="12.75" customHeight="1">
      <c r="A594" s="165"/>
      <c r="B594" s="165"/>
      <c r="C594" s="165"/>
      <c r="D594" s="165"/>
      <c r="E594" s="165"/>
      <c r="F594" s="165"/>
      <c r="G594" s="165"/>
      <c r="H594" s="165"/>
      <c r="I594" s="165"/>
      <c r="J594" s="165"/>
      <c r="K594" s="165"/>
      <c r="L594" s="165"/>
      <c r="M594" s="165"/>
      <c r="N594" s="165"/>
      <c r="O594" s="165"/>
      <c r="P594" s="165"/>
      <c r="Q594" s="165"/>
      <c r="R594" s="165"/>
      <c r="S594" s="165"/>
      <c r="T594" s="165"/>
      <c r="U594" s="165"/>
      <c r="V594" s="165"/>
      <c r="W594" s="165"/>
      <c r="X594" s="165"/>
      <c r="Y594" s="165"/>
      <c r="Z594" s="165"/>
    </row>
    <row r="595" ht="12.75" customHeight="1">
      <c r="A595" s="165"/>
      <c r="B595" s="165"/>
      <c r="C595" s="165"/>
      <c r="D595" s="165"/>
      <c r="E595" s="165"/>
      <c r="F595" s="165"/>
      <c r="G595" s="165"/>
      <c r="H595" s="165"/>
      <c r="I595" s="165"/>
      <c r="J595" s="165"/>
      <c r="K595" s="165"/>
      <c r="L595" s="165"/>
      <c r="M595" s="165"/>
      <c r="N595" s="165"/>
      <c r="O595" s="165"/>
      <c r="P595" s="165"/>
      <c r="Q595" s="165"/>
      <c r="R595" s="165"/>
      <c r="S595" s="165"/>
      <c r="T595" s="165"/>
      <c r="U595" s="165"/>
      <c r="V595" s="165"/>
      <c r="W595" s="165"/>
      <c r="X595" s="165"/>
      <c r="Y595" s="165"/>
      <c r="Z595" s="165"/>
    </row>
    <row r="596" ht="12.75" customHeight="1">
      <c r="A596" s="165"/>
      <c r="B596" s="165"/>
      <c r="C596" s="165"/>
      <c r="D596" s="165"/>
      <c r="E596" s="165"/>
      <c r="F596" s="165"/>
      <c r="G596" s="165"/>
      <c r="H596" s="165"/>
      <c r="I596" s="165"/>
      <c r="J596" s="165"/>
      <c r="K596" s="165"/>
      <c r="L596" s="165"/>
      <c r="M596" s="165"/>
      <c r="N596" s="165"/>
      <c r="O596" s="165"/>
      <c r="P596" s="165"/>
      <c r="Q596" s="165"/>
      <c r="R596" s="165"/>
      <c r="S596" s="165"/>
      <c r="T596" s="165"/>
      <c r="U596" s="165"/>
      <c r="V596" s="165"/>
      <c r="W596" s="165"/>
      <c r="X596" s="165"/>
      <c r="Y596" s="165"/>
      <c r="Z596" s="165"/>
    </row>
    <row r="597" ht="12.75" customHeight="1">
      <c r="A597" s="165"/>
      <c r="B597" s="165"/>
      <c r="C597" s="165"/>
      <c r="D597" s="165"/>
      <c r="E597" s="165"/>
      <c r="F597" s="165"/>
      <c r="G597" s="165"/>
      <c r="H597" s="165"/>
      <c r="I597" s="165"/>
      <c r="J597" s="165"/>
      <c r="K597" s="165"/>
      <c r="L597" s="165"/>
      <c r="M597" s="165"/>
      <c r="N597" s="165"/>
      <c r="O597" s="165"/>
      <c r="P597" s="165"/>
      <c r="Q597" s="165"/>
      <c r="R597" s="165"/>
      <c r="S597" s="165"/>
      <c r="T597" s="165"/>
      <c r="U597" s="165"/>
      <c r="V597" s="165"/>
      <c r="W597" s="165"/>
      <c r="X597" s="165"/>
      <c r="Y597" s="165"/>
      <c r="Z597" s="165"/>
    </row>
    <row r="598" ht="12.75" customHeight="1">
      <c r="A598" s="165"/>
      <c r="B598" s="165"/>
      <c r="C598" s="165"/>
      <c r="D598" s="165"/>
      <c r="E598" s="165"/>
      <c r="F598" s="165"/>
      <c r="G598" s="165"/>
      <c r="H598" s="165"/>
      <c r="I598" s="165"/>
      <c r="J598" s="165"/>
      <c r="K598" s="165"/>
      <c r="L598" s="165"/>
      <c r="M598" s="165"/>
      <c r="N598" s="165"/>
      <c r="O598" s="165"/>
      <c r="P598" s="165"/>
      <c r="Q598" s="165"/>
      <c r="R598" s="165"/>
      <c r="S598" s="165"/>
      <c r="T598" s="165"/>
      <c r="U598" s="165"/>
      <c r="V598" s="165"/>
      <c r="W598" s="165"/>
      <c r="X598" s="165"/>
      <c r="Y598" s="165"/>
      <c r="Z598" s="165"/>
    </row>
    <row r="599" ht="12.75" customHeight="1">
      <c r="A599" s="165"/>
      <c r="B599" s="165"/>
      <c r="C599" s="165"/>
      <c r="D599" s="165"/>
      <c r="E599" s="165"/>
      <c r="F599" s="165"/>
      <c r="G599" s="165"/>
      <c r="H599" s="165"/>
      <c r="I599" s="165"/>
      <c r="J599" s="165"/>
      <c r="K599" s="165"/>
      <c r="L599" s="165"/>
      <c r="M599" s="165"/>
      <c r="N599" s="165"/>
      <c r="O599" s="165"/>
      <c r="P599" s="165"/>
      <c r="Q599" s="165"/>
      <c r="R599" s="165"/>
      <c r="S599" s="165"/>
      <c r="T599" s="165"/>
      <c r="U599" s="165"/>
      <c r="V599" s="165"/>
      <c r="W599" s="165"/>
      <c r="X599" s="165"/>
      <c r="Y599" s="165"/>
      <c r="Z599" s="165"/>
    </row>
    <row r="600" ht="12.75" customHeight="1">
      <c r="A600" s="165"/>
      <c r="B600" s="165"/>
      <c r="C600" s="165"/>
      <c r="D600" s="165"/>
      <c r="E600" s="165"/>
      <c r="F600" s="165"/>
      <c r="G600" s="165"/>
      <c r="H600" s="165"/>
      <c r="I600" s="165"/>
      <c r="J600" s="165"/>
      <c r="K600" s="165"/>
      <c r="L600" s="165"/>
      <c r="M600" s="165"/>
      <c r="N600" s="165"/>
      <c r="O600" s="165"/>
      <c r="P600" s="165"/>
      <c r="Q600" s="165"/>
      <c r="R600" s="165"/>
      <c r="S600" s="165"/>
      <c r="T600" s="165"/>
      <c r="U600" s="165"/>
      <c r="V600" s="165"/>
      <c r="W600" s="165"/>
      <c r="X600" s="165"/>
      <c r="Y600" s="165"/>
      <c r="Z600" s="165"/>
    </row>
    <row r="601" ht="12.75" customHeight="1">
      <c r="A601" s="165"/>
      <c r="B601" s="165"/>
      <c r="C601" s="165"/>
      <c r="D601" s="165"/>
      <c r="E601" s="165"/>
      <c r="F601" s="165"/>
      <c r="G601" s="165"/>
      <c r="H601" s="165"/>
      <c r="I601" s="165"/>
      <c r="J601" s="165"/>
      <c r="K601" s="165"/>
      <c r="L601" s="165"/>
      <c r="M601" s="165"/>
      <c r="N601" s="165"/>
      <c r="O601" s="165"/>
      <c r="P601" s="165"/>
      <c r="Q601" s="165"/>
      <c r="R601" s="165"/>
      <c r="S601" s="165"/>
      <c r="T601" s="165"/>
      <c r="U601" s="165"/>
      <c r="V601" s="165"/>
      <c r="W601" s="165"/>
      <c r="X601" s="165"/>
      <c r="Y601" s="165"/>
      <c r="Z601" s="165"/>
    </row>
    <row r="602" ht="12.75" customHeight="1">
      <c r="A602" s="165"/>
      <c r="B602" s="165"/>
      <c r="C602" s="165"/>
      <c r="D602" s="165"/>
      <c r="E602" s="165"/>
      <c r="F602" s="165"/>
      <c r="G602" s="165"/>
      <c r="H602" s="165"/>
      <c r="I602" s="165"/>
      <c r="J602" s="165"/>
      <c r="K602" s="165"/>
      <c r="L602" s="165"/>
      <c r="M602" s="165"/>
      <c r="N602" s="165"/>
      <c r="O602" s="165"/>
      <c r="P602" s="165"/>
      <c r="Q602" s="165"/>
      <c r="R602" s="165"/>
      <c r="S602" s="165"/>
      <c r="T602" s="165"/>
      <c r="U602" s="165"/>
      <c r="V602" s="165"/>
      <c r="W602" s="165"/>
      <c r="X602" s="165"/>
      <c r="Y602" s="165"/>
      <c r="Z602" s="165"/>
    </row>
    <row r="603" ht="12.75" customHeight="1">
      <c r="A603" s="165"/>
      <c r="B603" s="165"/>
      <c r="C603" s="165"/>
      <c r="D603" s="165"/>
      <c r="E603" s="165"/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65"/>
      <c r="S603" s="165"/>
      <c r="T603" s="165"/>
      <c r="U603" s="165"/>
      <c r="V603" s="165"/>
      <c r="W603" s="165"/>
      <c r="X603" s="165"/>
      <c r="Y603" s="165"/>
      <c r="Z603" s="165"/>
    </row>
    <row r="604" ht="12.75" customHeight="1">
      <c r="A604" s="165"/>
      <c r="B604" s="165"/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65"/>
      <c r="S604" s="165"/>
      <c r="T604" s="165"/>
      <c r="U604" s="165"/>
      <c r="V604" s="165"/>
      <c r="W604" s="165"/>
      <c r="X604" s="165"/>
      <c r="Y604" s="165"/>
      <c r="Z604" s="165"/>
    </row>
    <row r="605" ht="12.75" customHeight="1">
      <c r="A605" s="165"/>
      <c r="B605" s="165"/>
      <c r="C605" s="165"/>
      <c r="D605" s="165"/>
      <c r="E605" s="165"/>
      <c r="F605" s="165"/>
      <c r="G605" s="165"/>
      <c r="H605" s="165"/>
      <c r="I605" s="165"/>
      <c r="J605" s="165"/>
      <c r="K605" s="165"/>
      <c r="L605" s="165"/>
      <c r="M605" s="165"/>
      <c r="N605" s="165"/>
      <c r="O605" s="165"/>
      <c r="P605" s="165"/>
      <c r="Q605" s="165"/>
      <c r="R605" s="165"/>
      <c r="S605" s="165"/>
      <c r="T605" s="165"/>
      <c r="U605" s="165"/>
      <c r="V605" s="165"/>
      <c r="W605" s="165"/>
      <c r="X605" s="165"/>
      <c r="Y605" s="165"/>
      <c r="Z605" s="165"/>
    </row>
    <row r="606" ht="12.75" customHeight="1">
      <c r="A606" s="165"/>
      <c r="B606" s="165"/>
      <c r="C606" s="165"/>
      <c r="D606" s="165"/>
      <c r="E606" s="165"/>
      <c r="F606" s="165"/>
      <c r="G606" s="165"/>
      <c r="H606" s="165"/>
      <c r="I606" s="165"/>
      <c r="J606" s="165"/>
      <c r="K606" s="165"/>
      <c r="L606" s="165"/>
      <c r="M606" s="165"/>
      <c r="N606" s="165"/>
      <c r="O606" s="165"/>
      <c r="P606" s="165"/>
      <c r="Q606" s="165"/>
      <c r="R606" s="165"/>
      <c r="S606" s="165"/>
      <c r="T606" s="165"/>
      <c r="U606" s="165"/>
      <c r="V606" s="165"/>
      <c r="W606" s="165"/>
      <c r="X606" s="165"/>
      <c r="Y606" s="165"/>
      <c r="Z606" s="165"/>
    </row>
    <row r="607" ht="12.75" customHeight="1">
      <c r="A607" s="165"/>
      <c r="B607" s="165"/>
      <c r="C607" s="165"/>
      <c r="D607" s="165"/>
      <c r="E607" s="165"/>
      <c r="F607" s="165"/>
      <c r="G607" s="165"/>
      <c r="H607" s="165"/>
      <c r="I607" s="165"/>
      <c r="J607" s="165"/>
      <c r="K607" s="165"/>
      <c r="L607" s="165"/>
      <c r="M607" s="165"/>
      <c r="N607" s="165"/>
      <c r="O607" s="165"/>
      <c r="P607" s="165"/>
      <c r="Q607" s="165"/>
      <c r="R607" s="165"/>
      <c r="S607" s="165"/>
      <c r="T607" s="165"/>
      <c r="U607" s="165"/>
      <c r="V607" s="165"/>
      <c r="W607" s="165"/>
      <c r="X607" s="165"/>
      <c r="Y607" s="165"/>
      <c r="Z607" s="165"/>
    </row>
    <row r="608" ht="12.75" customHeight="1">
      <c r="A608" s="165"/>
      <c r="B608" s="165"/>
      <c r="C608" s="165"/>
      <c r="D608" s="165"/>
      <c r="E608" s="165"/>
      <c r="F608" s="165"/>
      <c r="G608" s="165"/>
      <c r="H608" s="165"/>
      <c r="I608" s="165"/>
      <c r="J608" s="165"/>
      <c r="K608" s="165"/>
      <c r="L608" s="165"/>
      <c r="M608" s="165"/>
      <c r="N608" s="165"/>
      <c r="O608" s="165"/>
      <c r="P608" s="165"/>
      <c r="Q608" s="165"/>
      <c r="R608" s="165"/>
      <c r="S608" s="165"/>
      <c r="T608" s="165"/>
      <c r="U608" s="165"/>
      <c r="V608" s="165"/>
      <c r="W608" s="165"/>
      <c r="X608" s="165"/>
      <c r="Y608" s="165"/>
      <c r="Z608" s="165"/>
    </row>
    <row r="609" ht="12.75" customHeight="1">
      <c r="A609" s="165"/>
      <c r="B609" s="165"/>
      <c r="C609" s="165"/>
      <c r="D609" s="165"/>
      <c r="E609" s="165"/>
      <c r="F609" s="165"/>
      <c r="G609" s="165"/>
      <c r="H609" s="165"/>
      <c r="I609" s="165"/>
      <c r="J609" s="165"/>
      <c r="K609" s="165"/>
      <c r="L609" s="165"/>
      <c r="M609" s="165"/>
      <c r="N609" s="165"/>
      <c r="O609" s="165"/>
      <c r="P609" s="165"/>
      <c r="Q609" s="165"/>
      <c r="R609" s="165"/>
      <c r="S609" s="165"/>
      <c r="T609" s="165"/>
      <c r="U609" s="165"/>
      <c r="V609" s="165"/>
      <c r="W609" s="165"/>
      <c r="X609" s="165"/>
      <c r="Y609" s="165"/>
      <c r="Z609" s="165"/>
    </row>
    <row r="610" ht="12.75" customHeight="1">
      <c r="A610" s="165"/>
      <c r="B610" s="165"/>
      <c r="C610" s="165"/>
      <c r="D610" s="165"/>
      <c r="E610" s="165"/>
      <c r="F610" s="165"/>
      <c r="G610" s="165"/>
      <c r="H610" s="165"/>
      <c r="I610" s="165"/>
      <c r="J610" s="165"/>
      <c r="K610" s="165"/>
      <c r="L610" s="165"/>
      <c r="M610" s="165"/>
      <c r="N610" s="165"/>
      <c r="O610" s="165"/>
      <c r="P610" s="165"/>
      <c r="Q610" s="165"/>
      <c r="R610" s="165"/>
      <c r="S610" s="165"/>
      <c r="T610" s="165"/>
      <c r="U610" s="165"/>
      <c r="V610" s="165"/>
      <c r="W610" s="165"/>
      <c r="X610" s="165"/>
      <c r="Y610" s="165"/>
      <c r="Z610" s="165"/>
    </row>
    <row r="611" ht="12.75" customHeight="1">
      <c r="A611" s="165"/>
      <c r="B611" s="165"/>
      <c r="C611" s="165"/>
      <c r="D611" s="165"/>
      <c r="E611" s="165"/>
      <c r="F611" s="165"/>
      <c r="G611" s="165"/>
      <c r="H611" s="165"/>
      <c r="I611" s="165"/>
      <c r="J611" s="165"/>
      <c r="K611" s="165"/>
      <c r="L611" s="165"/>
      <c r="M611" s="165"/>
      <c r="N611" s="165"/>
      <c r="O611" s="165"/>
      <c r="P611" s="165"/>
      <c r="Q611" s="165"/>
      <c r="R611" s="165"/>
      <c r="S611" s="165"/>
      <c r="T611" s="165"/>
      <c r="U611" s="165"/>
      <c r="V611" s="165"/>
      <c r="W611" s="165"/>
      <c r="X611" s="165"/>
      <c r="Y611" s="165"/>
      <c r="Z611" s="165"/>
    </row>
    <row r="612" ht="12.75" customHeight="1">
      <c r="A612" s="165"/>
      <c r="B612" s="165"/>
      <c r="C612" s="165"/>
      <c r="D612" s="165"/>
      <c r="E612" s="165"/>
      <c r="F612" s="165"/>
      <c r="G612" s="165"/>
      <c r="H612" s="165"/>
      <c r="I612" s="165"/>
      <c r="J612" s="165"/>
      <c r="K612" s="165"/>
      <c r="L612" s="165"/>
      <c r="M612" s="165"/>
      <c r="N612" s="165"/>
      <c r="O612" s="165"/>
      <c r="P612" s="165"/>
      <c r="Q612" s="165"/>
      <c r="R612" s="165"/>
      <c r="S612" s="165"/>
      <c r="T612" s="165"/>
      <c r="U612" s="165"/>
      <c r="V612" s="165"/>
      <c r="W612" s="165"/>
      <c r="X612" s="165"/>
      <c r="Y612" s="165"/>
      <c r="Z612" s="165"/>
    </row>
    <row r="613" ht="12.75" customHeight="1">
      <c r="A613" s="165"/>
      <c r="B613" s="165"/>
      <c r="C613" s="165"/>
      <c r="D613" s="165"/>
      <c r="E613" s="165"/>
      <c r="F613" s="165"/>
      <c r="G613" s="165"/>
      <c r="H613" s="165"/>
      <c r="I613" s="165"/>
      <c r="J613" s="165"/>
      <c r="K613" s="165"/>
      <c r="L613" s="165"/>
      <c r="M613" s="165"/>
      <c r="N613" s="165"/>
      <c r="O613" s="165"/>
      <c r="P613" s="165"/>
      <c r="Q613" s="165"/>
      <c r="R613" s="165"/>
      <c r="S613" s="165"/>
      <c r="T613" s="165"/>
      <c r="U613" s="165"/>
      <c r="V613" s="165"/>
      <c r="W613" s="165"/>
      <c r="X613" s="165"/>
      <c r="Y613" s="165"/>
      <c r="Z613" s="165"/>
    </row>
    <row r="614" ht="12.75" customHeight="1">
      <c r="A614" s="165"/>
      <c r="B614" s="165"/>
      <c r="C614" s="165"/>
      <c r="D614" s="165"/>
      <c r="E614" s="165"/>
      <c r="F614" s="165"/>
      <c r="G614" s="165"/>
      <c r="H614" s="165"/>
      <c r="I614" s="165"/>
      <c r="J614" s="165"/>
      <c r="K614" s="165"/>
      <c r="L614" s="165"/>
      <c r="M614" s="165"/>
      <c r="N614" s="165"/>
      <c r="O614" s="165"/>
      <c r="P614" s="165"/>
      <c r="Q614" s="165"/>
      <c r="R614" s="165"/>
      <c r="S614" s="165"/>
      <c r="T614" s="165"/>
      <c r="U614" s="165"/>
      <c r="V614" s="165"/>
      <c r="W614" s="165"/>
      <c r="X614" s="165"/>
      <c r="Y614" s="165"/>
      <c r="Z614" s="165"/>
    </row>
    <row r="615" ht="12.75" customHeight="1">
      <c r="A615" s="165"/>
      <c r="B615" s="165"/>
      <c r="C615" s="165"/>
      <c r="D615" s="165"/>
      <c r="E615" s="165"/>
      <c r="F615" s="165"/>
      <c r="G615" s="165"/>
      <c r="H615" s="165"/>
      <c r="I615" s="165"/>
      <c r="J615" s="165"/>
      <c r="K615" s="165"/>
      <c r="L615" s="165"/>
      <c r="M615" s="165"/>
      <c r="N615" s="165"/>
      <c r="O615" s="165"/>
      <c r="P615" s="165"/>
      <c r="Q615" s="165"/>
      <c r="R615" s="165"/>
      <c r="S615" s="165"/>
      <c r="T615" s="165"/>
      <c r="U615" s="165"/>
      <c r="V615" s="165"/>
      <c r="W615" s="165"/>
      <c r="X615" s="165"/>
      <c r="Y615" s="165"/>
      <c r="Z615" s="165"/>
    </row>
    <row r="616" ht="12.75" customHeight="1">
      <c r="A616" s="165"/>
      <c r="B616" s="165"/>
      <c r="C616" s="165"/>
      <c r="D616" s="165"/>
      <c r="E616" s="165"/>
      <c r="F616" s="165"/>
      <c r="G616" s="165"/>
      <c r="H616" s="165"/>
      <c r="I616" s="165"/>
      <c r="J616" s="165"/>
      <c r="K616" s="165"/>
      <c r="L616" s="165"/>
      <c r="M616" s="165"/>
      <c r="N616" s="165"/>
      <c r="O616" s="165"/>
      <c r="P616" s="165"/>
      <c r="Q616" s="165"/>
      <c r="R616" s="165"/>
      <c r="S616" s="165"/>
      <c r="T616" s="165"/>
      <c r="U616" s="165"/>
      <c r="V616" s="165"/>
      <c r="W616" s="165"/>
      <c r="X616" s="165"/>
      <c r="Y616" s="165"/>
      <c r="Z616" s="165"/>
    </row>
    <row r="617" ht="12.75" customHeight="1">
      <c r="A617" s="165"/>
      <c r="B617" s="165"/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65"/>
      <c r="S617" s="165"/>
      <c r="T617" s="165"/>
      <c r="U617" s="165"/>
      <c r="V617" s="165"/>
      <c r="W617" s="165"/>
      <c r="X617" s="165"/>
      <c r="Y617" s="165"/>
      <c r="Z617" s="165"/>
    </row>
    <row r="618" ht="12.75" customHeight="1">
      <c r="A618" s="165"/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65"/>
      <c r="S618" s="165"/>
      <c r="T618" s="165"/>
      <c r="U618" s="165"/>
      <c r="V618" s="165"/>
      <c r="W618" s="165"/>
      <c r="X618" s="165"/>
      <c r="Y618" s="165"/>
      <c r="Z618" s="165"/>
    </row>
    <row r="619" ht="12.75" customHeight="1">
      <c r="A619" s="165"/>
      <c r="B619" s="165"/>
      <c r="C619" s="165"/>
      <c r="D619" s="165"/>
      <c r="E619" s="165"/>
      <c r="F619" s="165"/>
      <c r="G619" s="165"/>
      <c r="H619" s="165"/>
      <c r="I619" s="165"/>
      <c r="J619" s="165"/>
      <c r="K619" s="165"/>
      <c r="L619" s="165"/>
      <c r="M619" s="165"/>
      <c r="N619" s="165"/>
      <c r="O619" s="165"/>
      <c r="P619" s="165"/>
      <c r="Q619" s="165"/>
      <c r="R619" s="165"/>
      <c r="S619" s="165"/>
      <c r="T619" s="165"/>
      <c r="U619" s="165"/>
      <c r="V619" s="165"/>
      <c r="W619" s="165"/>
      <c r="X619" s="165"/>
      <c r="Y619" s="165"/>
      <c r="Z619" s="165"/>
    </row>
    <row r="620" ht="12.75" customHeight="1">
      <c r="A620" s="165"/>
      <c r="B620" s="165"/>
      <c r="C620" s="165"/>
      <c r="D620" s="165"/>
      <c r="E620" s="165"/>
      <c r="F620" s="165"/>
      <c r="G620" s="165"/>
      <c r="H620" s="165"/>
      <c r="I620" s="165"/>
      <c r="J620" s="165"/>
      <c r="K620" s="165"/>
      <c r="L620" s="165"/>
      <c r="M620" s="165"/>
      <c r="N620" s="165"/>
      <c r="O620" s="165"/>
      <c r="P620" s="165"/>
      <c r="Q620" s="165"/>
      <c r="R620" s="165"/>
      <c r="S620" s="165"/>
      <c r="T620" s="165"/>
      <c r="U620" s="165"/>
      <c r="V620" s="165"/>
      <c r="W620" s="165"/>
      <c r="X620" s="165"/>
      <c r="Y620" s="165"/>
      <c r="Z620" s="165"/>
    </row>
    <row r="621" ht="12.75" customHeight="1">
      <c r="A621" s="165"/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65"/>
      <c r="S621" s="165"/>
      <c r="T621" s="165"/>
      <c r="U621" s="165"/>
      <c r="V621" s="165"/>
      <c r="W621" s="165"/>
      <c r="X621" s="165"/>
      <c r="Y621" s="165"/>
      <c r="Z621" s="165"/>
    </row>
    <row r="622" ht="12.75" customHeight="1">
      <c r="A622" s="165"/>
      <c r="B622" s="165"/>
      <c r="C622" s="165"/>
      <c r="D622" s="165"/>
      <c r="E622" s="165"/>
      <c r="F622" s="165"/>
      <c r="G622" s="165"/>
      <c r="H622" s="165"/>
      <c r="I622" s="165"/>
      <c r="J622" s="165"/>
      <c r="K622" s="165"/>
      <c r="L622" s="165"/>
      <c r="M622" s="165"/>
      <c r="N622" s="165"/>
      <c r="O622" s="165"/>
      <c r="P622" s="165"/>
      <c r="Q622" s="165"/>
      <c r="R622" s="165"/>
      <c r="S622" s="165"/>
      <c r="T622" s="165"/>
      <c r="U622" s="165"/>
      <c r="V622" s="165"/>
      <c r="W622" s="165"/>
      <c r="X622" s="165"/>
      <c r="Y622" s="165"/>
      <c r="Z622" s="165"/>
    </row>
    <row r="623" ht="12.75" customHeight="1">
      <c r="A623" s="165"/>
      <c r="B623" s="165"/>
      <c r="C623" s="165"/>
      <c r="D623" s="165"/>
      <c r="E623" s="165"/>
      <c r="F623" s="165"/>
      <c r="G623" s="165"/>
      <c r="H623" s="165"/>
      <c r="I623" s="165"/>
      <c r="J623" s="165"/>
      <c r="K623" s="165"/>
      <c r="L623" s="165"/>
      <c r="M623" s="165"/>
      <c r="N623" s="165"/>
      <c r="O623" s="165"/>
      <c r="P623" s="165"/>
      <c r="Q623" s="165"/>
      <c r="R623" s="165"/>
      <c r="S623" s="165"/>
      <c r="T623" s="165"/>
      <c r="U623" s="165"/>
      <c r="V623" s="165"/>
      <c r="W623" s="165"/>
      <c r="X623" s="165"/>
      <c r="Y623" s="165"/>
      <c r="Z623" s="165"/>
    </row>
    <row r="624" ht="12.75" customHeight="1">
      <c r="A624" s="165"/>
      <c r="B624" s="165"/>
      <c r="C624" s="165"/>
      <c r="D624" s="165"/>
      <c r="E624" s="165"/>
      <c r="F624" s="165"/>
      <c r="G624" s="165"/>
      <c r="H624" s="165"/>
      <c r="I624" s="165"/>
      <c r="J624" s="165"/>
      <c r="K624" s="165"/>
      <c r="L624" s="165"/>
      <c r="M624" s="165"/>
      <c r="N624" s="165"/>
      <c r="O624" s="165"/>
      <c r="P624" s="165"/>
      <c r="Q624" s="165"/>
      <c r="R624" s="165"/>
      <c r="S624" s="165"/>
      <c r="T624" s="165"/>
      <c r="U624" s="165"/>
      <c r="V624" s="165"/>
      <c r="W624" s="165"/>
      <c r="X624" s="165"/>
      <c r="Y624" s="165"/>
      <c r="Z624" s="165"/>
    </row>
    <row r="625" ht="12.75" customHeight="1">
      <c r="A625" s="165"/>
      <c r="B625" s="165"/>
      <c r="C625" s="165"/>
      <c r="D625" s="165"/>
      <c r="E625" s="165"/>
      <c r="F625" s="165"/>
      <c r="G625" s="165"/>
      <c r="H625" s="165"/>
      <c r="I625" s="165"/>
      <c r="J625" s="165"/>
      <c r="K625" s="165"/>
      <c r="L625" s="165"/>
      <c r="M625" s="165"/>
      <c r="N625" s="165"/>
      <c r="O625" s="165"/>
      <c r="P625" s="165"/>
      <c r="Q625" s="165"/>
      <c r="R625" s="165"/>
      <c r="S625" s="165"/>
      <c r="T625" s="165"/>
      <c r="U625" s="165"/>
      <c r="V625" s="165"/>
      <c r="W625" s="165"/>
      <c r="X625" s="165"/>
      <c r="Y625" s="165"/>
      <c r="Z625" s="165"/>
    </row>
    <row r="626" ht="12.75" customHeight="1">
      <c r="A626" s="165"/>
      <c r="B626" s="165"/>
      <c r="C626" s="165"/>
      <c r="D626" s="165"/>
      <c r="E626" s="165"/>
      <c r="F626" s="165"/>
      <c r="G626" s="165"/>
      <c r="H626" s="165"/>
      <c r="I626" s="165"/>
      <c r="J626" s="165"/>
      <c r="K626" s="165"/>
      <c r="L626" s="165"/>
      <c r="M626" s="165"/>
      <c r="N626" s="165"/>
      <c r="O626" s="165"/>
      <c r="P626" s="165"/>
      <c r="Q626" s="165"/>
      <c r="R626" s="165"/>
      <c r="S626" s="165"/>
      <c r="T626" s="165"/>
      <c r="U626" s="165"/>
      <c r="V626" s="165"/>
      <c r="W626" s="165"/>
      <c r="X626" s="165"/>
      <c r="Y626" s="165"/>
      <c r="Z626" s="165"/>
    </row>
    <row r="627" ht="12.75" customHeight="1">
      <c r="A627" s="165"/>
      <c r="B627" s="165"/>
      <c r="C627" s="165"/>
      <c r="D627" s="165"/>
      <c r="E627" s="165"/>
      <c r="F627" s="165"/>
      <c r="G627" s="165"/>
      <c r="H627" s="165"/>
      <c r="I627" s="165"/>
      <c r="J627" s="165"/>
      <c r="K627" s="165"/>
      <c r="L627" s="165"/>
      <c r="M627" s="165"/>
      <c r="N627" s="165"/>
      <c r="O627" s="165"/>
      <c r="P627" s="165"/>
      <c r="Q627" s="165"/>
      <c r="R627" s="165"/>
      <c r="S627" s="165"/>
      <c r="T627" s="165"/>
      <c r="U627" s="165"/>
      <c r="V627" s="165"/>
      <c r="W627" s="165"/>
      <c r="X627" s="165"/>
      <c r="Y627" s="165"/>
      <c r="Z627" s="165"/>
    </row>
    <row r="628" ht="12.75" customHeight="1">
      <c r="A628" s="165"/>
      <c r="B628" s="165"/>
      <c r="C628" s="165"/>
      <c r="D628" s="165"/>
      <c r="E628" s="165"/>
      <c r="F628" s="165"/>
      <c r="G628" s="165"/>
      <c r="H628" s="165"/>
      <c r="I628" s="165"/>
      <c r="J628" s="165"/>
      <c r="K628" s="165"/>
      <c r="L628" s="165"/>
      <c r="M628" s="165"/>
      <c r="N628" s="165"/>
      <c r="O628" s="165"/>
      <c r="P628" s="165"/>
      <c r="Q628" s="165"/>
      <c r="R628" s="165"/>
      <c r="S628" s="165"/>
      <c r="T628" s="165"/>
      <c r="U628" s="165"/>
      <c r="V628" s="165"/>
      <c r="W628" s="165"/>
      <c r="X628" s="165"/>
      <c r="Y628" s="165"/>
      <c r="Z628" s="165"/>
    </row>
    <row r="629" ht="12.75" customHeight="1">
      <c r="A629" s="165"/>
      <c r="B629" s="165"/>
      <c r="C629" s="165"/>
      <c r="D629" s="165"/>
      <c r="E629" s="165"/>
      <c r="F629" s="165"/>
      <c r="G629" s="165"/>
      <c r="H629" s="165"/>
      <c r="I629" s="165"/>
      <c r="J629" s="165"/>
      <c r="K629" s="165"/>
      <c r="L629" s="165"/>
      <c r="M629" s="165"/>
      <c r="N629" s="165"/>
      <c r="O629" s="165"/>
      <c r="P629" s="165"/>
      <c r="Q629" s="165"/>
      <c r="R629" s="165"/>
      <c r="S629" s="165"/>
      <c r="T629" s="165"/>
      <c r="U629" s="165"/>
      <c r="V629" s="165"/>
      <c r="W629" s="165"/>
      <c r="X629" s="165"/>
      <c r="Y629" s="165"/>
      <c r="Z629" s="165"/>
    </row>
    <row r="630" ht="12.75" customHeight="1">
      <c r="A630" s="165"/>
      <c r="B630" s="165"/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65"/>
      <c r="S630" s="165"/>
      <c r="T630" s="165"/>
      <c r="U630" s="165"/>
      <c r="V630" s="165"/>
      <c r="W630" s="165"/>
      <c r="X630" s="165"/>
      <c r="Y630" s="165"/>
      <c r="Z630" s="165"/>
    </row>
    <row r="631" ht="12.75" customHeight="1">
      <c r="A631" s="165"/>
      <c r="B631" s="165"/>
      <c r="C631" s="165"/>
      <c r="D631" s="165"/>
      <c r="E631" s="165"/>
      <c r="F631" s="165"/>
      <c r="G631" s="165"/>
      <c r="H631" s="165"/>
      <c r="I631" s="165"/>
      <c r="J631" s="165"/>
      <c r="K631" s="165"/>
      <c r="L631" s="165"/>
      <c r="M631" s="165"/>
      <c r="N631" s="165"/>
      <c r="O631" s="165"/>
      <c r="P631" s="165"/>
      <c r="Q631" s="165"/>
      <c r="R631" s="165"/>
      <c r="S631" s="165"/>
      <c r="T631" s="165"/>
      <c r="U631" s="165"/>
      <c r="V631" s="165"/>
      <c r="W631" s="165"/>
      <c r="X631" s="165"/>
      <c r="Y631" s="165"/>
      <c r="Z631" s="165"/>
    </row>
    <row r="632" ht="12.75" customHeight="1">
      <c r="A632" s="165"/>
      <c r="B632" s="165"/>
      <c r="C632" s="165"/>
      <c r="D632" s="165"/>
      <c r="E632" s="165"/>
      <c r="F632" s="165"/>
      <c r="G632" s="165"/>
      <c r="H632" s="165"/>
      <c r="I632" s="165"/>
      <c r="J632" s="165"/>
      <c r="K632" s="165"/>
      <c r="L632" s="165"/>
      <c r="M632" s="165"/>
      <c r="N632" s="165"/>
      <c r="O632" s="165"/>
      <c r="P632" s="165"/>
      <c r="Q632" s="165"/>
      <c r="R632" s="165"/>
      <c r="S632" s="165"/>
      <c r="T632" s="165"/>
      <c r="U632" s="165"/>
      <c r="V632" s="165"/>
      <c r="W632" s="165"/>
      <c r="X632" s="165"/>
      <c r="Y632" s="165"/>
      <c r="Z632" s="165"/>
    </row>
    <row r="633" ht="12.75" customHeight="1">
      <c r="A633" s="165"/>
      <c r="B633" s="165"/>
      <c r="C633" s="165"/>
      <c r="D633" s="165"/>
      <c r="E633" s="165"/>
      <c r="F633" s="165"/>
      <c r="G633" s="165"/>
      <c r="H633" s="165"/>
      <c r="I633" s="165"/>
      <c r="J633" s="165"/>
      <c r="K633" s="165"/>
      <c r="L633" s="165"/>
      <c r="M633" s="165"/>
      <c r="N633" s="165"/>
      <c r="O633" s="165"/>
      <c r="P633" s="165"/>
      <c r="Q633" s="165"/>
      <c r="R633" s="165"/>
      <c r="S633" s="165"/>
      <c r="T633" s="165"/>
      <c r="U633" s="165"/>
      <c r="V633" s="165"/>
      <c r="W633" s="165"/>
      <c r="X633" s="165"/>
      <c r="Y633" s="165"/>
      <c r="Z633" s="165"/>
    </row>
    <row r="634" ht="12.75" customHeight="1">
      <c r="A634" s="165"/>
      <c r="B634" s="165"/>
      <c r="C634" s="165"/>
      <c r="D634" s="165"/>
      <c r="E634" s="165"/>
      <c r="F634" s="165"/>
      <c r="G634" s="165"/>
      <c r="H634" s="165"/>
      <c r="I634" s="165"/>
      <c r="J634" s="165"/>
      <c r="K634" s="165"/>
      <c r="L634" s="165"/>
      <c r="M634" s="165"/>
      <c r="N634" s="165"/>
      <c r="O634" s="165"/>
      <c r="P634" s="165"/>
      <c r="Q634" s="165"/>
      <c r="R634" s="165"/>
      <c r="S634" s="165"/>
      <c r="T634" s="165"/>
      <c r="U634" s="165"/>
      <c r="V634" s="165"/>
      <c r="W634" s="165"/>
      <c r="X634" s="165"/>
      <c r="Y634" s="165"/>
      <c r="Z634" s="165"/>
    </row>
    <row r="635" ht="12.75" customHeight="1">
      <c r="A635" s="165"/>
      <c r="B635" s="165"/>
      <c r="C635" s="165"/>
      <c r="D635" s="165"/>
      <c r="E635" s="165"/>
      <c r="F635" s="165"/>
      <c r="G635" s="165"/>
      <c r="H635" s="165"/>
      <c r="I635" s="165"/>
      <c r="J635" s="165"/>
      <c r="K635" s="165"/>
      <c r="L635" s="165"/>
      <c r="M635" s="165"/>
      <c r="N635" s="165"/>
      <c r="O635" s="165"/>
      <c r="P635" s="165"/>
      <c r="Q635" s="165"/>
      <c r="R635" s="165"/>
      <c r="S635" s="165"/>
      <c r="T635" s="165"/>
      <c r="U635" s="165"/>
      <c r="V635" s="165"/>
      <c r="W635" s="165"/>
      <c r="X635" s="165"/>
      <c r="Y635" s="165"/>
      <c r="Z635" s="165"/>
    </row>
    <row r="636" ht="12.75" customHeight="1">
      <c r="A636" s="165"/>
      <c r="B636" s="165"/>
      <c r="C636" s="165"/>
      <c r="D636" s="165"/>
      <c r="E636" s="165"/>
      <c r="F636" s="165"/>
      <c r="G636" s="165"/>
      <c r="H636" s="165"/>
      <c r="I636" s="165"/>
      <c r="J636" s="165"/>
      <c r="K636" s="165"/>
      <c r="L636" s="165"/>
      <c r="M636" s="165"/>
      <c r="N636" s="165"/>
      <c r="O636" s="165"/>
      <c r="P636" s="165"/>
      <c r="Q636" s="165"/>
      <c r="R636" s="165"/>
      <c r="S636" s="165"/>
      <c r="T636" s="165"/>
      <c r="U636" s="165"/>
      <c r="V636" s="165"/>
      <c r="W636" s="165"/>
      <c r="X636" s="165"/>
      <c r="Y636" s="165"/>
      <c r="Z636" s="165"/>
    </row>
    <row r="637" ht="12.75" customHeight="1">
      <c r="A637" s="165"/>
      <c r="B637" s="165"/>
      <c r="C637" s="165"/>
      <c r="D637" s="165"/>
      <c r="E637" s="165"/>
      <c r="F637" s="165"/>
      <c r="G637" s="165"/>
      <c r="H637" s="165"/>
      <c r="I637" s="165"/>
      <c r="J637" s="165"/>
      <c r="K637" s="165"/>
      <c r="L637" s="165"/>
      <c r="M637" s="165"/>
      <c r="N637" s="165"/>
      <c r="O637" s="165"/>
      <c r="P637" s="165"/>
      <c r="Q637" s="165"/>
      <c r="R637" s="165"/>
      <c r="S637" s="165"/>
      <c r="T637" s="165"/>
      <c r="U637" s="165"/>
      <c r="V637" s="165"/>
      <c r="W637" s="165"/>
      <c r="X637" s="165"/>
      <c r="Y637" s="165"/>
      <c r="Z637" s="165"/>
    </row>
    <row r="638" ht="12.75" customHeight="1">
      <c r="A638" s="165"/>
      <c r="B638" s="165"/>
      <c r="C638" s="165"/>
      <c r="D638" s="165"/>
      <c r="E638" s="165"/>
      <c r="F638" s="165"/>
      <c r="G638" s="165"/>
      <c r="H638" s="165"/>
      <c r="I638" s="165"/>
      <c r="J638" s="165"/>
      <c r="K638" s="165"/>
      <c r="L638" s="165"/>
      <c r="M638" s="165"/>
      <c r="N638" s="165"/>
      <c r="O638" s="165"/>
      <c r="P638" s="165"/>
      <c r="Q638" s="165"/>
      <c r="R638" s="165"/>
      <c r="S638" s="165"/>
      <c r="T638" s="165"/>
      <c r="U638" s="165"/>
      <c r="V638" s="165"/>
      <c r="W638" s="165"/>
      <c r="X638" s="165"/>
      <c r="Y638" s="165"/>
      <c r="Z638" s="165"/>
    </row>
    <row r="639" ht="12.75" customHeight="1">
      <c r="A639" s="165"/>
      <c r="B639" s="165"/>
      <c r="C639" s="165"/>
      <c r="D639" s="165"/>
      <c r="E639" s="165"/>
      <c r="F639" s="165"/>
      <c r="G639" s="165"/>
      <c r="H639" s="165"/>
      <c r="I639" s="165"/>
      <c r="J639" s="165"/>
      <c r="K639" s="165"/>
      <c r="L639" s="165"/>
      <c r="M639" s="165"/>
      <c r="N639" s="165"/>
      <c r="O639" s="165"/>
      <c r="P639" s="165"/>
      <c r="Q639" s="165"/>
      <c r="R639" s="165"/>
      <c r="S639" s="165"/>
      <c r="T639" s="165"/>
      <c r="U639" s="165"/>
      <c r="V639" s="165"/>
      <c r="W639" s="165"/>
      <c r="X639" s="165"/>
      <c r="Y639" s="165"/>
      <c r="Z639" s="165"/>
    </row>
    <row r="640" ht="12.75" customHeight="1">
      <c r="A640" s="165"/>
      <c r="B640" s="165"/>
      <c r="C640" s="165"/>
      <c r="D640" s="165"/>
      <c r="E640" s="165"/>
      <c r="F640" s="165"/>
      <c r="G640" s="165"/>
      <c r="H640" s="165"/>
      <c r="I640" s="165"/>
      <c r="J640" s="165"/>
      <c r="K640" s="165"/>
      <c r="L640" s="165"/>
      <c r="M640" s="165"/>
      <c r="N640" s="165"/>
      <c r="O640" s="165"/>
      <c r="P640" s="165"/>
      <c r="Q640" s="165"/>
      <c r="R640" s="165"/>
      <c r="S640" s="165"/>
      <c r="T640" s="165"/>
      <c r="U640" s="165"/>
      <c r="V640" s="165"/>
      <c r="W640" s="165"/>
      <c r="X640" s="165"/>
      <c r="Y640" s="165"/>
      <c r="Z640" s="165"/>
    </row>
    <row r="641" ht="12.75" customHeight="1">
      <c r="A641" s="165"/>
      <c r="B641" s="165"/>
      <c r="C641" s="165"/>
      <c r="D641" s="165"/>
      <c r="E641" s="165"/>
      <c r="F641" s="165"/>
      <c r="G641" s="165"/>
      <c r="H641" s="165"/>
      <c r="I641" s="165"/>
      <c r="J641" s="165"/>
      <c r="K641" s="165"/>
      <c r="L641" s="165"/>
      <c r="M641" s="165"/>
      <c r="N641" s="165"/>
      <c r="O641" s="165"/>
      <c r="P641" s="165"/>
      <c r="Q641" s="165"/>
      <c r="R641" s="165"/>
      <c r="S641" s="165"/>
      <c r="T641" s="165"/>
      <c r="U641" s="165"/>
      <c r="V641" s="165"/>
      <c r="W641" s="165"/>
      <c r="X641" s="165"/>
      <c r="Y641" s="165"/>
      <c r="Z641" s="165"/>
    </row>
    <row r="642" ht="12.75" customHeight="1">
      <c r="A642" s="165"/>
      <c r="B642" s="165"/>
      <c r="C642" s="165"/>
      <c r="D642" s="165"/>
      <c r="E642" s="165"/>
      <c r="F642" s="165"/>
      <c r="G642" s="165"/>
      <c r="H642" s="165"/>
      <c r="I642" s="165"/>
      <c r="J642" s="165"/>
      <c r="K642" s="165"/>
      <c r="L642" s="165"/>
      <c r="M642" s="165"/>
      <c r="N642" s="165"/>
      <c r="O642" s="165"/>
      <c r="P642" s="165"/>
      <c r="Q642" s="165"/>
      <c r="R642" s="165"/>
      <c r="S642" s="165"/>
      <c r="T642" s="165"/>
      <c r="U642" s="165"/>
      <c r="V642" s="165"/>
      <c r="W642" s="165"/>
      <c r="X642" s="165"/>
      <c r="Y642" s="165"/>
      <c r="Z642" s="165"/>
    </row>
    <row r="643" ht="12.75" customHeight="1">
      <c r="A643" s="165"/>
      <c r="B643" s="165"/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65"/>
      <c r="S643" s="165"/>
      <c r="T643" s="165"/>
      <c r="U643" s="165"/>
      <c r="V643" s="165"/>
      <c r="W643" s="165"/>
      <c r="X643" s="165"/>
      <c r="Y643" s="165"/>
      <c r="Z643" s="165"/>
    </row>
    <row r="644" ht="12.75" customHeight="1">
      <c r="A644" s="165"/>
      <c r="B644" s="165"/>
      <c r="C644" s="165"/>
      <c r="D644" s="165"/>
      <c r="E644" s="165"/>
      <c r="F644" s="165"/>
      <c r="G644" s="165"/>
      <c r="H644" s="165"/>
      <c r="I644" s="165"/>
      <c r="J644" s="165"/>
      <c r="K644" s="165"/>
      <c r="L644" s="165"/>
      <c r="M644" s="165"/>
      <c r="N644" s="165"/>
      <c r="O644" s="165"/>
      <c r="P644" s="165"/>
      <c r="Q644" s="165"/>
      <c r="R644" s="165"/>
      <c r="S644" s="165"/>
      <c r="T644" s="165"/>
      <c r="U644" s="165"/>
      <c r="V644" s="165"/>
      <c r="W644" s="165"/>
      <c r="X644" s="165"/>
      <c r="Y644" s="165"/>
      <c r="Z644" s="165"/>
    </row>
    <row r="645" ht="12.75" customHeight="1">
      <c r="A645" s="165"/>
      <c r="B645" s="165"/>
      <c r="C645" s="165"/>
      <c r="D645" s="165"/>
      <c r="E645" s="165"/>
      <c r="F645" s="165"/>
      <c r="G645" s="165"/>
      <c r="H645" s="165"/>
      <c r="I645" s="165"/>
      <c r="J645" s="165"/>
      <c r="K645" s="165"/>
      <c r="L645" s="165"/>
      <c r="M645" s="165"/>
      <c r="N645" s="165"/>
      <c r="O645" s="165"/>
      <c r="P645" s="165"/>
      <c r="Q645" s="165"/>
      <c r="R645" s="165"/>
      <c r="S645" s="165"/>
      <c r="T645" s="165"/>
      <c r="U645" s="165"/>
      <c r="V645" s="165"/>
      <c r="W645" s="165"/>
      <c r="X645" s="165"/>
      <c r="Y645" s="165"/>
      <c r="Z645" s="165"/>
    </row>
    <row r="646" ht="12.75" customHeight="1">
      <c r="A646" s="165"/>
      <c r="B646" s="165"/>
      <c r="C646" s="165"/>
      <c r="D646" s="165"/>
      <c r="E646" s="165"/>
      <c r="F646" s="165"/>
      <c r="G646" s="165"/>
      <c r="H646" s="165"/>
      <c r="I646" s="165"/>
      <c r="J646" s="165"/>
      <c r="K646" s="165"/>
      <c r="L646" s="165"/>
      <c r="M646" s="165"/>
      <c r="N646" s="165"/>
      <c r="O646" s="165"/>
      <c r="P646" s="165"/>
      <c r="Q646" s="165"/>
      <c r="R646" s="165"/>
      <c r="S646" s="165"/>
      <c r="T646" s="165"/>
      <c r="U646" s="165"/>
      <c r="V646" s="165"/>
      <c r="W646" s="165"/>
      <c r="X646" s="165"/>
      <c r="Y646" s="165"/>
      <c r="Z646" s="165"/>
    </row>
    <row r="647" ht="12.75" customHeight="1">
      <c r="A647" s="165"/>
      <c r="B647" s="165"/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65"/>
      <c r="R647" s="165"/>
      <c r="S647" s="165"/>
      <c r="T647" s="165"/>
      <c r="U647" s="165"/>
      <c r="V647" s="165"/>
      <c r="W647" s="165"/>
      <c r="X647" s="165"/>
      <c r="Y647" s="165"/>
      <c r="Z647" s="165"/>
    </row>
    <row r="648" ht="12.75" customHeight="1">
      <c r="A648" s="165"/>
      <c r="B648" s="165"/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65"/>
      <c r="R648" s="165"/>
      <c r="S648" s="165"/>
      <c r="T648" s="165"/>
      <c r="U648" s="165"/>
      <c r="V648" s="165"/>
      <c r="W648" s="165"/>
      <c r="X648" s="165"/>
      <c r="Y648" s="165"/>
      <c r="Z648" s="165"/>
    </row>
    <row r="649" ht="12.75" customHeight="1">
      <c r="A649" s="165"/>
      <c r="B649" s="165"/>
      <c r="C649" s="165"/>
      <c r="D649" s="165"/>
      <c r="E649" s="165"/>
      <c r="F649" s="165"/>
      <c r="G649" s="165"/>
      <c r="H649" s="165"/>
      <c r="I649" s="165"/>
      <c r="J649" s="165"/>
      <c r="K649" s="165"/>
      <c r="L649" s="165"/>
      <c r="M649" s="165"/>
      <c r="N649" s="165"/>
      <c r="O649" s="165"/>
      <c r="P649" s="165"/>
      <c r="Q649" s="165"/>
      <c r="R649" s="165"/>
      <c r="S649" s="165"/>
      <c r="T649" s="165"/>
      <c r="U649" s="165"/>
      <c r="V649" s="165"/>
      <c r="W649" s="165"/>
      <c r="X649" s="165"/>
      <c r="Y649" s="165"/>
      <c r="Z649" s="165"/>
    </row>
    <row r="650" ht="12.75" customHeight="1">
      <c r="A650" s="165"/>
      <c r="B650" s="165"/>
      <c r="C650" s="165"/>
      <c r="D650" s="165"/>
      <c r="E650" s="165"/>
      <c r="F650" s="165"/>
      <c r="G650" s="165"/>
      <c r="H650" s="165"/>
      <c r="I650" s="165"/>
      <c r="J650" s="165"/>
      <c r="K650" s="165"/>
      <c r="L650" s="165"/>
      <c r="M650" s="165"/>
      <c r="N650" s="165"/>
      <c r="O650" s="165"/>
      <c r="P650" s="165"/>
      <c r="Q650" s="165"/>
      <c r="R650" s="165"/>
      <c r="S650" s="165"/>
      <c r="T650" s="165"/>
      <c r="U650" s="165"/>
      <c r="V650" s="165"/>
      <c r="W650" s="165"/>
      <c r="X650" s="165"/>
      <c r="Y650" s="165"/>
      <c r="Z650" s="165"/>
    </row>
    <row r="651" ht="12.75" customHeight="1">
      <c r="A651" s="165"/>
      <c r="B651" s="165"/>
      <c r="C651" s="165"/>
      <c r="D651" s="165"/>
      <c r="E651" s="165"/>
      <c r="F651" s="165"/>
      <c r="G651" s="165"/>
      <c r="H651" s="165"/>
      <c r="I651" s="165"/>
      <c r="J651" s="165"/>
      <c r="K651" s="165"/>
      <c r="L651" s="165"/>
      <c r="M651" s="165"/>
      <c r="N651" s="165"/>
      <c r="O651" s="165"/>
      <c r="P651" s="165"/>
      <c r="Q651" s="165"/>
      <c r="R651" s="165"/>
      <c r="S651" s="165"/>
      <c r="T651" s="165"/>
      <c r="U651" s="165"/>
      <c r="V651" s="165"/>
      <c r="W651" s="165"/>
      <c r="X651" s="165"/>
      <c r="Y651" s="165"/>
      <c r="Z651" s="165"/>
    </row>
    <row r="652" ht="12.75" customHeight="1">
      <c r="A652" s="165"/>
      <c r="B652" s="165"/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65"/>
      <c r="R652" s="165"/>
      <c r="S652" s="165"/>
      <c r="T652" s="165"/>
      <c r="U652" s="165"/>
      <c r="V652" s="165"/>
      <c r="W652" s="165"/>
      <c r="X652" s="165"/>
      <c r="Y652" s="165"/>
      <c r="Z652" s="165"/>
    </row>
    <row r="653" ht="12.75" customHeight="1">
      <c r="A653" s="165"/>
      <c r="B653" s="165"/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65"/>
      <c r="R653" s="165"/>
      <c r="S653" s="165"/>
      <c r="T653" s="165"/>
      <c r="U653" s="165"/>
      <c r="V653" s="165"/>
      <c r="W653" s="165"/>
      <c r="X653" s="165"/>
      <c r="Y653" s="165"/>
      <c r="Z653" s="165"/>
    </row>
    <row r="654" ht="12.75" customHeight="1">
      <c r="A654" s="165"/>
      <c r="B654" s="165"/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165"/>
      <c r="P654" s="165"/>
      <c r="Q654" s="165"/>
      <c r="R654" s="165"/>
      <c r="S654" s="165"/>
      <c r="T654" s="165"/>
      <c r="U654" s="165"/>
      <c r="V654" s="165"/>
      <c r="W654" s="165"/>
      <c r="X654" s="165"/>
      <c r="Y654" s="165"/>
      <c r="Z654" s="165"/>
    </row>
    <row r="655" ht="12.75" customHeight="1">
      <c r="A655" s="165"/>
      <c r="B655" s="165"/>
      <c r="C655" s="165"/>
      <c r="D655" s="165"/>
      <c r="E655" s="165"/>
      <c r="F655" s="165"/>
      <c r="G655" s="165"/>
      <c r="H655" s="165"/>
      <c r="I655" s="165"/>
      <c r="J655" s="165"/>
      <c r="K655" s="165"/>
      <c r="L655" s="165"/>
      <c r="M655" s="165"/>
      <c r="N655" s="165"/>
      <c r="O655" s="165"/>
      <c r="P655" s="165"/>
      <c r="Q655" s="165"/>
      <c r="R655" s="165"/>
      <c r="S655" s="165"/>
      <c r="T655" s="165"/>
      <c r="U655" s="165"/>
      <c r="V655" s="165"/>
      <c r="W655" s="165"/>
      <c r="X655" s="165"/>
      <c r="Y655" s="165"/>
      <c r="Z655" s="165"/>
    </row>
    <row r="656" ht="12.75" customHeight="1">
      <c r="A656" s="165"/>
      <c r="B656" s="165"/>
      <c r="C656" s="165"/>
      <c r="D656" s="165"/>
      <c r="E656" s="165"/>
      <c r="F656" s="165"/>
      <c r="G656" s="165"/>
      <c r="H656" s="165"/>
      <c r="I656" s="165"/>
      <c r="J656" s="165"/>
      <c r="K656" s="165"/>
      <c r="L656" s="165"/>
      <c r="M656" s="165"/>
      <c r="N656" s="165"/>
      <c r="O656" s="165"/>
      <c r="P656" s="165"/>
      <c r="Q656" s="165"/>
      <c r="R656" s="165"/>
      <c r="S656" s="165"/>
      <c r="T656" s="165"/>
      <c r="U656" s="165"/>
      <c r="V656" s="165"/>
      <c r="W656" s="165"/>
      <c r="X656" s="165"/>
      <c r="Y656" s="165"/>
      <c r="Z656" s="165"/>
    </row>
    <row r="657" ht="12.75" customHeight="1">
      <c r="A657" s="165"/>
      <c r="B657" s="165"/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65"/>
      <c r="R657" s="165"/>
      <c r="S657" s="165"/>
      <c r="T657" s="165"/>
      <c r="U657" s="165"/>
      <c r="V657" s="165"/>
      <c r="W657" s="165"/>
      <c r="X657" s="165"/>
      <c r="Y657" s="165"/>
      <c r="Z657" s="165"/>
    </row>
    <row r="658" ht="12.75" customHeight="1">
      <c r="A658" s="165"/>
      <c r="B658" s="165"/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65"/>
      <c r="R658" s="165"/>
      <c r="S658" s="165"/>
      <c r="T658" s="165"/>
      <c r="U658" s="165"/>
      <c r="V658" s="165"/>
      <c r="W658" s="165"/>
      <c r="X658" s="165"/>
      <c r="Y658" s="165"/>
      <c r="Z658" s="165"/>
    </row>
    <row r="659" ht="12.75" customHeight="1">
      <c r="A659" s="165"/>
      <c r="B659" s="165"/>
      <c r="C659" s="165"/>
      <c r="D659" s="165"/>
      <c r="E659" s="165"/>
      <c r="F659" s="165"/>
      <c r="G659" s="165"/>
      <c r="H659" s="165"/>
      <c r="I659" s="165"/>
      <c r="J659" s="165"/>
      <c r="K659" s="165"/>
      <c r="L659" s="165"/>
      <c r="M659" s="165"/>
      <c r="N659" s="165"/>
      <c r="O659" s="165"/>
      <c r="P659" s="165"/>
      <c r="Q659" s="165"/>
      <c r="R659" s="165"/>
      <c r="S659" s="165"/>
      <c r="T659" s="165"/>
      <c r="U659" s="165"/>
      <c r="V659" s="165"/>
      <c r="W659" s="165"/>
      <c r="X659" s="165"/>
      <c r="Y659" s="165"/>
      <c r="Z659" s="165"/>
    </row>
    <row r="660" ht="12.75" customHeight="1">
      <c r="A660" s="165"/>
      <c r="B660" s="165"/>
      <c r="C660" s="165"/>
      <c r="D660" s="165"/>
      <c r="E660" s="165"/>
      <c r="F660" s="165"/>
      <c r="G660" s="165"/>
      <c r="H660" s="165"/>
      <c r="I660" s="165"/>
      <c r="J660" s="165"/>
      <c r="K660" s="165"/>
      <c r="L660" s="165"/>
      <c r="M660" s="165"/>
      <c r="N660" s="165"/>
      <c r="O660" s="165"/>
      <c r="P660" s="165"/>
      <c r="Q660" s="165"/>
      <c r="R660" s="165"/>
      <c r="S660" s="165"/>
      <c r="T660" s="165"/>
      <c r="U660" s="165"/>
      <c r="V660" s="165"/>
      <c r="W660" s="165"/>
      <c r="X660" s="165"/>
      <c r="Y660" s="165"/>
      <c r="Z660" s="165"/>
    </row>
    <row r="661" ht="12.75" customHeight="1">
      <c r="A661" s="165"/>
      <c r="B661" s="165"/>
      <c r="C661" s="165"/>
      <c r="D661" s="165"/>
      <c r="E661" s="165"/>
      <c r="F661" s="165"/>
      <c r="G661" s="165"/>
      <c r="H661" s="165"/>
      <c r="I661" s="165"/>
      <c r="J661" s="165"/>
      <c r="K661" s="165"/>
      <c r="L661" s="165"/>
      <c r="M661" s="165"/>
      <c r="N661" s="165"/>
      <c r="O661" s="165"/>
      <c r="P661" s="165"/>
      <c r="Q661" s="165"/>
      <c r="R661" s="165"/>
      <c r="S661" s="165"/>
      <c r="T661" s="165"/>
      <c r="U661" s="165"/>
      <c r="V661" s="165"/>
      <c r="W661" s="165"/>
      <c r="X661" s="165"/>
      <c r="Y661" s="165"/>
      <c r="Z661" s="165"/>
    </row>
    <row r="662" ht="12.75" customHeight="1">
      <c r="A662" s="165"/>
      <c r="B662" s="165"/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65"/>
      <c r="R662" s="165"/>
      <c r="S662" s="165"/>
      <c r="T662" s="165"/>
      <c r="U662" s="165"/>
      <c r="V662" s="165"/>
      <c r="W662" s="165"/>
      <c r="X662" s="165"/>
      <c r="Y662" s="165"/>
      <c r="Z662" s="165"/>
    </row>
    <row r="663" ht="12.75" customHeight="1">
      <c r="A663" s="165"/>
      <c r="B663" s="165"/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65"/>
      <c r="R663" s="165"/>
      <c r="S663" s="165"/>
      <c r="T663" s="165"/>
      <c r="U663" s="165"/>
      <c r="V663" s="165"/>
      <c r="W663" s="165"/>
      <c r="X663" s="165"/>
      <c r="Y663" s="165"/>
      <c r="Z663" s="165"/>
    </row>
    <row r="664" ht="12.75" customHeight="1">
      <c r="A664" s="165"/>
      <c r="B664" s="165"/>
      <c r="C664" s="165"/>
      <c r="D664" s="165"/>
      <c r="E664" s="165"/>
      <c r="F664" s="165"/>
      <c r="G664" s="165"/>
      <c r="H664" s="165"/>
      <c r="I664" s="165"/>
      <c r="J664" s="165"/>
      <c r="K664" s="165"/>
      <c r="L664" s="165"/>
      <c r="M664" s="165"/>
      <c r="N664" s="165"/>
      <c r="O664" s="165"/>
      <c r="P664" s="165"/>
      <c r="Q664" s="165"/>
      <c r="R664" s="165"/>
      <c r="S664" s="165"/>
      <c r="T664" s="165"/>
      <c r="U664" s="165"/>
      <c r="V664" s="165"/>
      <c r="W664" s="165"/>
      <c r="X664" s="165"/>
      <c r="Y664" s="165"/>
      <c r="Z664" s="165"/>
    </row>
    <row r="665" ht="12.75" customHeight="1">
      <c r="A665" s="165"/>
      <c r="B665" s="165"/>
      <c r="C665" s="165"/>
      <c r="D665" s="165"/>
      <c r="E665" s="165"/>
      <c r="F665" s="165"/>
      <c r="G665" s="165"/>
      <c r="H665" s="165"/>
      <c r="I665" s="165"/>
      <c r="J665" s="165"/>
      <c r="K665" s="165"/>
      <c r="L665" s="165"/>
      <c r="M665" s="165"/>
      <c r="N665" s="165"/>
      <c r="O665" s="165"/>
      <c r="P665" s="165"/>
      <c r="Q665" s="165"/>
      <c r="R665" s="165"/>
      <c r="S665" s="165"/>
      <c r="T665" s="165"/>
      <c r="U665" s="165"/>
      <c r="V665" s="165"/>
      <c r="W665" s="165"/>
      <c r="X665" s="165"/>
      <c r="Y665" s="165"/>
      <c r="Z665" s="165"/>
    </row>
    <row r="666" ht="12.75" customHeight="1">
      <c r="A666" s="165"/>
      <c r="B666" s="165"/>
      <c r="C666" s="165"/>
      <c r="D666" s="165"/>
      <c r="E666" s="165"/>
      <c r="F666" s="165"/>
      <c r="G666" s="165"/>
      <c r="H666" s="165"/>
      <c r="I666" s="165"/>
      <c r="J666" s="165"/>
      <c r="K666" s="165"/>
      <c r="L666" s="165"/>
      <c r="M666" s="165"/>
      <c r="N666" s="165"/>
      <c r="O666" s="165"/>
      <c r="P666" s="165"/>
      <c r="Q666" s="165"/>
      <c r="R666" s="165"/>
      <c r="S666" s="165"/>
      <c r="T666" s="165"/>
      <c r="U666" s="165"/>
      <c r="V666" s="165"/>
      <c r="W666" s="165"/>
      <c r="X666" s="165"/>
      <c r="Y666" s="165"/>
      <c r="Z666" s="165"/>
    </row>
    <row r="667" ht="12.75" customHeight="1">
      <c r="A667" s="165"/>
      <c r="B667" s="165"/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65"/>
      <c r="R667" s="165"/>
      <c r="S667" s="165"/>
      <c r="T667" s="165"/>
      <c r="U667" s="165"/>
      <c r="V667" s="165"/>
      <c r="W667" s="165"/>
      <c r="X667" s="165"/>
      <c r="Y667" s="165"/>
      <c r="Z667" s="165"/>
    </row>
    <row r="668" ht="12.75" customHeight="1">
      <c r="A668" s="165"/>
      <c r="B668" s="165"/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65"/>
      <c r="R668" s="165"/>
      <c r="S668" s="165"/>
      <c r="T668" s="165"/>
      <c r="U668" s="165"/>
      <c r="V668" s="165"/>
      <c r="W668" s="165"/>
      <c r="X668" s="165"/>
      <c r="Y668" s="165"/>
      <c r="Z668" s="165"/>
    </row>
    <row r="669" ht="12.75" customHeight="1">
      <c r="A669" s="165"/>
      <c r="B669" s="165"/>
      <c r="C669" s="165"/>
      <c r="D669" s="165"/>
      <c r="E669" s="165"/>
      <c r="F669" s="165"/>
      <c r="G669" s="165"/>
      <c r="H669" s="165"/>
      <c r="I669" s="165"/>
      <c r="J669" s="165"/>
      <c r="K669" s="165"/>
      <c r="L669" s="165"/>
      <c r="M669" s="165"/>
      <c r="N669" s="165"/>
      <c r="O669" s="165"/>
      <c r="P669" s="165"/>
      <c r="Q669" s="165"/>
      <c r="R669" s="165"/>
      <c r="S669" s="165"/>
      <c r="T669" s="165"/>
      <c r="U669" s="165"/>
      <c r="V669" s="165"/>
      <c r="W669" s="165"/>
      <c r="X669" s="165"/>
      <c r="Y669" s="165"/>
      <c r="Z669" s="165"/>
    </row>
    <row r="670" ht="12.75" customHeight="1">
      <c r="A670" s="165"/>
      <c r="B670" s="165"/>
      <c r="C670" s="165"/>
      <c r="D670" s="165"/>
      <c r="E670" s="165"/>
      <c r="F670" s="165"/>
      <c r="G670" s="165"/>
      <c r="H670" s="165"/>
      <c r="I670" s="165"/>
      <c r="J670" s="165"/>
      <c r="K670" s="165"/>
      <c r="L670" s="165"/>
      <c r="M670" s="165"/>
      <c r="N670" s="165"/>
      <c r="O670" s="165"/>
      <c r="P670" s="165"/>
      <c r="Q670" s="165"/>
      <c r="R670" s="165"/>
      <c r="S670" s="165"/>
      <c r="T670" s="165"/>
      <c r="U670" s="165"/>
      <c r="V670" s="165"/>
      <c r="W670" s="165"/>
      <c r="X670" s="165"/>
      <c r="Y670" s="165"/>
      <c r="Z670" s="165"/>
    </row>
    <row r="671" ht="12.75" customHeight="1">
      <c r="A671" s="165"/>
      <c r="B671" s="165"/>
      <c r="C671" s="165"/>
      <c r="D671" s="165"/>
      <c r="E671" s="165"/>
      <c r="F671" s="165"/>
      <c r="G671" s="165"/>
      <c r="H671" s="165"/>
      <c r="I671" s="165"/>
      <c r="J671" s="165"/>
      <c r="K671" s="165"/>
      <c r="L671" s="165"/>
      <c r="M671" s="165"/>
      <c r="N671" s="165"/>
      <c r="O671" s="165"/>
      <c r="P671" s="165"/>
      <c r="Q671" s="165"/>
      <c r="R671" s="165"/>
      <c r="S671" s="165"/>
      <c r="T671" s="165"/>
      <c r="U671" s="165"/>
      <c r="V671" s="165"/>
      <c r="W671" s="165"/>
      <c r="X671" s="165"/>
      <c r="Y671" s="165"/>
      <c r="Z671" s="165"/>
    </row>
    <row r="672" ht="12.75" customHeight="1">
      <c r="A672" s="165"/>
      <c r="B672" s="165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65"/>
      <c r="S672" s="165"/>
      <c r="T672" s="165"/>
      <c r="U672" s="165"/>
      <c r="V672" s="165"/>
      <c r="W672" s="165"/>
      <c r="X672" s="165"/>
      <c r="Y672" s="165"/>
      <c r="Z672" s="165"/>
    </row>
    <row r="673" ht="12.75" customHeight="1">
      <c r="A673" s="165"/>
      <c r="B673" s="165"/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65"/>
      <c r="S673" s="165"/>
      <c r="T673" s="165"/>
      <c r="U673" s="165"/>
      <c r="V673" s="165"/>
      <c r="W673" s="165"/>
      <c r="X673" s="165"/>
      <c r="Y673" s="165"/>
      <c r="Z673" s="165"/>
    </row>
    <row r="674" ht="12.75" customHeight="1">
      <c r="A674" s="165"/>
      <c r="B674" s="165"/>
      <c r="C674" s="165"/>
      <c r="D674" s="165"/>
      <c r="E674" s="165"/>
      <c r="F674" s="165"/>
      <c r="G674" s="165"/>
      <c r="H674" s="165"/>
      <c r="I674" s="165"/>
      <c r="J674" s="165"/>
      <c r="K674" s="165"/>
      <c r="L674" s="165"/>
      <c r="M674" s="165"/>
      <c r="N674" s="165"/>
      <c r="O674" s="165"/>
      <c r="P674" s="165"/>
      <c r="Q674" s="165"/>
      <c r="R674" s="165"/>
      <c r="S674" s="165"/>
      <c r="T674" s="165"/>
      <c r="U674" s="165"/>
      <c r="V674" s="165"/>
      <c r="W674" s="165"/>
      <c r="X674" s="165"/>
      <c r="Y674" s="165"/>
      <c r="Z674" s="165"/>
    </row>
    <row r="675" ht="12.75" customHeight="1">
      <c r="A675" s="165"/>
      <c r="B675" s="165"/>
      <c r="C675" s="165"/>
      <c r="D675" s="165"/>
      <c r="E675" s="165"/>
      <c r="F675" s="165"/>
      <c r="G675" s="165"/>
      <c r="H675" s="165"/>
      <c r="I675" s="165"/>
      <c r="J675" s="165"/>
      <c r="K675" s="165"/>
      <c r="L675" s="165"/>
      <c r="M675" s="165"/>
      <c r="N675" s="165"/>
      <c r="O675" s="165"/>
      <c r="P675" s="165"/>
      <c r="Q675" s="165"/>
      <c r="R675" s="165"/>
      <c r="S675" s="165"/>
      <c r="T675" s="165"/>
      <c r="U675" s="165"/>
      <c r="V675" s="165"/>
      <c r="W675" s="165"/>
      <c r="X675" s="165"/>
      <c r="Y675" s="165"/>
      <c r="Z675" s="165"/>
    </row>
    <row r="676" ht="12.75" customHeight="1">
      <c r="A676" s="165"/>
      <c r="B676" s="165"/>
      <c r="C676" s="165"/>
      <c r="D676" s="165"/>
      <c r="E676" s="165"/>
      <c r="F676" s="165"/>
      <c r="G676" s="165"/>
      <c r="H676" s="165"/>
      <c r="I676" s="165"/>
      <c r="J676" s="165"/>
      <c r="K676" s="165"/>
      <c r="L676" s="165"/>
      <c r="M676" s="165"/>
      <c r="N676" s="165"/>
      <c r="O676" s="165"/>
      <c r="P676" s="165"/>
      <c r="Q676" s="165"/>
      <c r="R676" s="165"/>
      <c r="S676" s="165"/>
      <c r="T676" s="165"/>
      <c r="U676" s="165"/>
      <c r="V676" s="165"/>
      <c r="W676" s="165"/>
      <c r="X676" s="165"/>
      <c r="Y676" s="165"/>
      <c r="Z676" s="165"/>
    </row>
    <row r="677" ht="12.75" customHeight="1">
      <c r="A677" s="165"/>
      <c r="B677" s="165"/>
      <c r="C677" s="165"/>
      <c r="D677" s="165"/>
      <c r="E677" s="165"/>
      <c r="F677" s="165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65"/>
      <c r="R677" s="165"/>
      <c r="S677" s="165"/>
      <c r="T677" s="165"/>
      <c r="U677" s="165"/>
      <c r="V677" s="165"/>
      <c r="W677" s="165"/>
      <c r="X677" s="165"/>
      <c r="Y677" s="165"/>
      <c r="Z677" s="165"/>
    </row>
    <row r="678" ht="12.75" customHeight="1">
      <c r="A678" s="165"/>
      <c r="B678" s="165"/>
      <c r="C678" s="165"/>
      <c r="D678" s="165"/>
      <c r="E678" s="165"/>
      <c r="F678" s="165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65"/>
      <c r="R678" s="165"/>
      <c r="S678" s="165"/>
      <c r="T678" s="165"/>
      <c r="U678" s="165"/>
      <c r="V678" s="165"/>
      <c r="W678" s="165"/>
      <c r="X678" s="165"/>
      <c r="Y678" s="165"/>
      <c r="Z678" s="165"/>
    </row>
    <row r="679" ht="12.75" customHeight="1">
      <c r="A679" s="165"/>
      <c r="B679" s="165"/>
      <c r="C679" s="165"/>
      <c r="D679" s="165"/>
      <c r="E679" s="165"/>
      <c r="F679" s="165"/>
      <c r="G679" s="165"/>
      <c r="H679" s="165"/>
      <c r="I679" s="165"/>
      <c r="J679" s="165"/>
      <c r="K679" s="165"/>
      <c r="L679" s="165"/>
      <c r="M679" s="165"/>
      <c r="N679" s="165"/>
      <c r="O679" s="165"/>
      <c r="P679" s="165"/>
      <c r="Q679" s="165"/>
      <c r="R679" s="165"/>
      <c r="S679" s="165"/>
      <c r="T679" s="165"/>
      <c r="U679" s="165"/>
      <c r="V679" s="165"/>
      <c r="W679" s="165"/>
      <c r="X679" s="165"/>
      <c r="Y679" s="165"/>
      <c r="Z679" s="165"/>
    </row>
    <row r="680" ht="12.75" customHeight="1">
      <c r="A680" s="165"/>
      <c r="B680" s="165"/>
      <c r="C680" s="165"/>
      <c r="D680" s="165"/>
      <c r="E680" s="165"/>
      <c r="F680" s="165"/>
      <c r="G680" s="165"/>
      <c r="H680" s="165"/>
      <c r="I680" s="165"/>
      <c r="J680" s="165"/>
      <c r="K680" s="165"/>
      <c r="L680" s="165"/>
      <c r="M680" s="165"/>
      <c r="N680" s="165"/>
      <c r="O680" s="165"/>
      <c r="P680" s="165"/>
      <c r="Q680" s="165"/>
      <c r="R680" s="165"/>
      <c r="S680" s="165"/>
      <c r="T680" s="165"/>
      <c r="U680" s="165"/>
      <c r="V680" s="165"/>
      <c r="W680" s="165"/>
      <c r="X680" s="165"/>
      <c r="Y680" s="165"/>
      <c r="Z680" s="165"/>
    </row>
    <row r="681" ht="12.75" customHeight="1">
      <c r="A681" s="165"/>
      <c r="B681" s="165"/>
      <c r="C681" s="165"/>
      <c r="D681" s="165"/>
      <c r="E681" s="165"/>
      <c r="F681" s="165"/>
      <c r="G681" s="165"/>
      <c r="H681" s="165"/>
      <c r="I681" s="165"/>
      <c r="J681" s="165"/>
      <c r="K681" s="165"/>
      <c r="L681" s="165"/>
      <c r="M681" s="165"/>
      <c r="N681" s="165"/>
      <c r="O681" s="165"/>
      <c r="P681" s="165"/>
      <c r="Q681" s="165"/>
      <c r="R681" s="165"/>
      <c r="S681" s="165"/>
      <c r="T681" s="165"/>
      <c r="U681" s="165"/>
      <c r="V681" s="165"/>
      <c r="W681" s="165"/>
      <c r="X681" s="165"/>
      <c r="Y681" s="165"/>
      <c r="Z681" s="165"/>
    </row>
    <row r="682" ht="12.75" customHeight="1">
      <c r="A682" s="165"/>
      <c r="B682" s="165"/>
      <c r="C682" s="165"/>
      <c r="D682" s="165"/>
      <c r="E682" s="165"/>
      <c r="F682" s="165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65"/>
      <c r="R682" s="165"/>
      <c r="S682" s="165"/>
      <c r="T682" s="165"/>
      <c r="U682" s="165"/>
      <c r="V682" s="165"/>
      <c r="W682" s="165"/>
      <c r="X682" s="165"/>
      <c r="Y682" s="165"/>
      <c r="Z682" s="165"/>
    </row>
    <row r="683" ht="12.75" customHeight="1">
      <c r="A683" s="165"/>
      <c r="B683" s="165"/>
      <c r="C683" s="165"/>
      <c r="D683" s="165"/>
      <c r="E683" s="165"/>
      <c r="F683" s="165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65"/>
      <c r="R683" s="165"/>
      <c r="S683" s="165"/>
      <c r="T683" s="165"/>
      <c r="U683" s="165"/>
      <c r="V683" s="165"/>
      <c r="W683" s="165"/>
      <c r="X683" s="165"/>
      <c r="Y683" s="165"/>
      <c r="Z683" s="165"/>
    </row>
    <row r="684" ht="12.75" customHeight="1">
      <c r="A684" s="165"/>
      <c r="B684" s="165"/>
      <c r="C684" s="165"/>
      <c r="D684" s="165"/>
      <c r="E684" s="165"/>
      <c r="F684" s="165"/>
      <c r="G684" s="165"/>
      <c r="H684" s="165"/>
      <c r="I684" s="165"/>
      <c r="J684" s="165"/>
      <c r="K684" s="165"/>
      <c r="L684" s="165"/>
      <c r="M684" s="165"/>
      <c r="N684" s="165"/>
      <c r="O684" s="165"/>
      <c r="P684" s="165"/>
      <c r="Q684" s="165"/>
      <c r="R684" s="165"/>
      <c r="S684" s="165"/>
      <c r="T684" s="165"/>
      <c r="U684" s="165"/>
      <c r="V684" s="165"/>
      <c r="W684" s="165"/>
      <c r="X684" s="165"/>
      <c r="Y684" s="165"/>
      <c r="Z684" s="165"/>
    </row>
    <row r="685" ht="12.75" customHeight="1">
      <c r="A685" s="165"/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65"/>
      <c r="S685" s="165"/>
      <c r="T685" s="165"/>
      <c r="U685" s="165"/>
      <c r="V685" s="165"/>
      <c r="W685" s="165"/>
      <c r="X685" s="165"/>
      <c r="Y685" s="165"/>
      <c r="Z685" s="165"/>
    </row>
    <row r="686" ht="12.75" customHeight="1">
      <c r="A686" s="165"/>
      <c r="B686" s="165"/>
      <c r="C686" s="165"/>
      <c r="D686" s="165"/>
      <c r="E686" s="165"/>
      <c r="F686" s="165"/>
      <c r="G686" s="165"/>
      <c r="H686" s="165"/>
      <c r="I686" s="165"/>
      <c r="J686" s="165"/>
      <c r="K686" s="165"/>
      <c r="L686" s="165"/>
      <c r="M686" s="165"/>
      <c r="N686" s="165"/>
      <c r="O686" s="165"/>
      <c r="P686" s="165"/>
      <c r="Q686" s="165"/>
      <c r="R686" s="165"/>
      <c r="S686" s="165"/>
      <c r="T686" s="165"/>
      <c r="U686" s="165"/>
      <c r="V686" s="165"/>
      <c r="W686" s="165"/>
      <c r="X686" s="165"/>
      <c r="Y686" s="165"/>
      <c r="Z686" s="165"/>
    </row>
    <row r="687" ht="12.75" customHeight="1">
      <c r="A687" s="165"/>
      <c r="B687" s="165"/>
      <c r="C687" s="165"/>
      <c r="D687" s="165"/>
      <c r="E687" s="165"/>
      <c r="F687" s="165"/>
      <c r="G687" s="165"/>
      <c r="H687" s="165"/>
      <c r="I687" s="165"/>
      <c r="J687" s="165"/>
      <c r="K687" s="165"/>
      <c r="L687" s="165"/>
      <c r="M687" s="165"/>
      <c r="N687" s="165"/>
      <c r="O687" s="165"/>
      <c r="P687" s="165"/>
      <c r="Q687" s="165"/>
      <c r="R687" s="165"/>
      <c r="S687" s="165"/>
      <c r="T687" s="165"/>
      <c r="U687" s="165"/>
      <c r="V687" s="165"/>
      <c r="W687" s="165"/>
      <c r="X687" s="165"/>
      <c r="Y687" s="165"/>
      <c r="Z687" s="165"/>
    </row>
    <row r="688" ht="12.75" customHeight="1">
      <c r="A688" s="165"/>
      <c r="B688" s="165"/>
      <c r="C688" s="165"/>
      <c r="D688" s="165"/>
      <c r="E688" s="165"/>
      <c r="F688" s="165"/>
      <c r="G688" s="165"/>
      <c r="H688" s="165"/>
      <c r="I688" s="165"/>
      <c r="J688" s="165"/>
      <c r="K688" s="165"/>
      <c r="L688" s="165"/>
      <c r="M688" s="165"/>
      <c r="N688" s="165"/>
      <c r="O688" s="165"/>
      <c r="P688" s="165"/>
      <c r="Q688" s="165"/>
      <c r="R688" s="165"/>
      <c r="S688" s="165"/>
      <c r="T688" s="165"/>
      <c r="U688" s="165"/>
      <c r="V688" s="165"/>
      <c r="W688" s="165"/>
      <c r="X688" s="165"/>
      <c r="Y688" s="165"/>
      <c r="Z688" s="165"/>
    </row>
    <row r="689" ht="12.75" customHeight="1">
      <c r="A689" s="165"/>
      <c r="B689" s="165"/>
      <c r="C689" s="165"/>
      <c r="D689" s="165"/>
      <c r="E689" s="165"/>
      <c r="F689" s="165"/>
      <c r="G689" s="165"/>
      <c r="H689" s="165"/>
      <c r="I689" s="165"/>
      <c r="J689" s="165"/>
      <c r="K689" s="165"/>
      <c r="L689" s="165"/>
      <c r="M689" s="165"/>
      <c r="N689" s="165"/>
      <c r="O689" s="165"/>
      <c r="P689" s="165"/>
      <c r="Q689" s="165"/>
      <c r="R689" s="165"/>
      <c r="S689" s="165"/>
      <c r="T689" s="165"/>
      <c r="U689" s="165"/>
      <c r="V689" s="165"/>
      <c r="W689" s="165"/>
      <c r="X689" s="165"/>
      <c r="Y689" s="165"/>
      <c r="Z689" s="165"/>
    </row>
    <row r="690" ht="12.75" customHeight="1">
      <c r="A690" s="165"/>
      <c r="B690" s="165"/>
      <c r="C690" s="165"/>
      <c r="D690" s="165"/>
      <c r="E690" s="165"/>
      <c r="F690" s="165"/>
      <c r="G690" s="165"/>
      <c r="H690" s="165"/>
      <c r="I690" s="165"/>
      <c r="J690" s="165"/>
      <c r="K690" s="165"/>
      <c r="L690" s="165"/>
      <c r="M690" s="165"/>
      <c r="N690" s="165"/>
      <c r="O690" s="165"/>
      <c r="P690" s="165"/>
      <c r="Q690" s="165"/>
      <c r="R690" s="165"/>
      <c r="S690" s="165"/>
      <c r="T690" s="165"/>
      <c r="U690" s="165"/>
      <c r="V690" s="165"/>
      <c r="W690" s="165"/>
      <c r="X690" s="165"/>
      <c r="Y690" s="165"/>
      <c r="Z690" s="165"/>
    </row>
    <row r="691" ht="12.75" customHeight="1">
      <c r="A691" s="165"/>
      <c r="B691" s="165"/>
      <c r="C691" s="165"/>
      <c r="D691" s="165"/>
      <c r="E691" s="165"/>
      <c r="F691" s="165"/>
      <c r="G691" s="165"/>
      <c r="H691" s="165"/>
      <c r="I691" s="165"/>
      <c r="J691" s="165"/>
      <c r="K691" s="165"/>
      <c r="L691" s="165"/>
      <c r="M691" s="165"/>
      <c r="N691" s="165"/>
      <c r="O691" s="165"/>
      <c r="P691" s="165"/>
      <c r="Q691" s="165"/>
      <c r="R691" s="165"/>
      <c r="S691" s="165"/>
      <c r="T691" s="165"/>
      <c r="U691" s="165"/>
      <c r="V691" s="165"/>
      <c r="W691" s="165"/>
      <c r="X691" s="165"/>
      <c r="Y691" s="165"/>
      <c r="Z691" s="165"/>
    </row>
    <row r="692" ht="12.75" customHeight="1">
      <c r="A692" s="165"/>
      <c r="B692" s="165"/>
      <c r="C692" s="165"/>
      <c r="D692" s="165"/>
      <c r="E692" s="165"/>
      <c r="F692" s="165"/>
      <c r="G692" s="165"/>
      <c r="H692" s="165"/>
      <c r="I692" s="165"/>
      <c r="J692" s="165"/>
      <c r="K692" s="165"/>
      <c r="L692" s="165"/>
      <c r="M692" s="165"/>
      <c r="N692" s="165"/>
      <c r="O692" s="165"/>
      <c r="P692" s="165"/>
      <c r="Q692" s="165"/>
      <c r="R692" s="165"/>
      <c r="S692" s="165"/>
      <c r="T692" s="165"/>
      <c r="U692" s="165"/>
      <c r="V692" s="165"/>
      <c r="W692" s="165"/>
      <c r="X692" s="165"/>
      <c r="Y692" s="165"/>
      <c r="Z692" s="165"/>
    </row>
    <row r="693" ht="12.75" customHeight="1">
      <c r="A693" s="165"/>
      <c r="B693" s="165"/>
      <c r="C693" s="165"/>
      <c r="D693" s="165"/>
      <c r="E693" s="165"/>
      <c r="F693" s="165"/>
      <c r="G693" s="165"/>
      <c r="H693" s="165"/>
      <c r="I693" s="165"/>
      <c r="J693" s="165"/>
      <c r="K693" s="165"/>
      <c r="L693" s="165"/>
      <c r="M693" s="165"/>
      <c r="N693" s="165"/>
      <c r="O693" s="165"/>
      <c r="P693" s="165"/>
      <c r="Q693" s="165"/>
      <c r="R693" s="165"/>
      <c r="S693" s="165"/>
      <c r="T693" s="165"/>
      <c r="U693" s="165"/>
      <c r="V693" s="165"/>
      <c r="W693" s="165"/>
      <c r="X693" s="165"/>
      <c r="Y693" s="165"/>
      <c r="Z693" s="165"/>
    </row>
    <row r="694" ht="12.75" customHeight="1">
      <c r="A694" s="165"/>
      <c r="B694" s="165"/>
      <c r="C694" s="165"/>
      <c r="D694" s="165"/>
      <c r="E694" s="165"/>
      <c r="F694" s="165"/>
      <c r="G694" s="165"/>
      <c r="H694" s="165"/>
      <c r="I694" s="165"/>
      <c r="J694" s="165"/>
      <c r="K694" s="165"/>
      <c r="L694" s="165"/>
      <c r="M694" s="165"/>
      <c r="N694" s="165"/>
      <c r="O694" s="165"/>
      <c r="P694" s="165"/>
      <c r="Q694" s="165"/>
      <c r="R694" s="165"/>
      <c r="S694" s="165"/>
      <c r="T694" s="165"/>
      <c r="U694" s="165"/>
      <c r="V694" s="165"/>
      <c r="W694" s="165"/>
      <c r="X694" s="165"/>
      <c r="Y694" s="165"/>
      <c r="Z694" s="165"/>
    </row>
    <row r="695" ht="12.75" customHeight="1">
      <c r="A695" s="165"/>
      <c r="B695" s="165"/>
      <c r="C695" s="165"/>
      <c r="D695" s="165"/>
      <c r="E695" s="165"/>
      <c r="F695" s="165"/>
      <c r="G695" s="165"/>
      <c r="H695" s="165"/>
      <c r="I695" s="165"/>
      <c r="J695" s="165"/>
      <c r="K695" s="165"/>
      <c r="L695" s="165"/>
      <c r="M695" s="165"/>
      <c r="N695" s="165"/>
      <c r="O695" s="165"/>
      <c r="P695" s="165"/>
      <c r="Q695" s="165"/>
      <c r="R695" s="165"/>
      <c r="S695" s="165"/>
      <c r="T695" s="165"/>
      <c r="U695" s="165"/>
      <c r="V695" s="165"/>
      <c r="W695" s="165"/>
      <c r="X695" s="165"/>
      <c r="Y695" s="165"/>
      <c r="Z695" s="165"/>
    </row>
    <row r="696" ht="12.75" customHeight="1">
      <c r="A696" s="165"/>
      <c r="B696" s="165"/>
      <c r="C696" s="165"/>
      <c r="D696" s="165"/>
      <c r="E696" s="165"/>
      <c r="F696" s="165"/>
      <c r="G696" s="165"/>
      <c r="H696" s="165"/>
      <c r="I696" s="165"/>
      <c r="J696" s="165"/>
      <c r="K696" s="165"/>
      <c r="L696" s="165"/>
      <c r="M696" s="165"/>
      <c r="N696" s="165"/>
      <c r="O696" s="165"/>
      <c r="P696" s="165"/>
      <c r="Q696" s="165"/>
      <c r="R696" s="165"/>
      <c r="S696" s="165"/>
      <c r="T696" s="165"/>
      <c r="U696" s="165"/>
      <c r="V696" s="165"/>
      <c r="W696" s="165"/>
      <c r="X696" s="165"/>
      <c r="Y696" s="165"/>
      <c r="Z696" s="165"/>
    </row>
    <row r="697" ht="12.75" customHeight="1">
      <c r="A697" s="165"/>
      <c r="B697" s="165"/>
      <c r="C697" s="165"/>
      <c r="D697" s="165"/>
      <c r="E697" s="165"/>
      <c r="F697" s="165"/>
      <c r="G697" s="165"/>
      <c r="H697" s="165"/>
      <c r="I697" s="165"/>
      <c r="J697" s="165"/>
      <c r="K697" s="165"/>
      <c r="L697" s="165"/>
      <c r="M697" s="165"/>
      <c r="N697" s="165"/>
      <c r="O697" s="165"/>
      <c r="P697" s="165"/>
      <c r="Q697" s="165"/>
      <c r="R697" s="165"/>
      <c r="S697" s="165"/>
      <c r="T697" s="165"/>
      <c r="U697" s="165"/>
      <c r="V697" s="165"/>
      <c r="W697" s="165"/>
      <c r="X697" s="165"/>
      <c r="Y697" s="165"/>
      <c r="Z697" s="165"/>
    </row>
    <row r="698" ht="12.75" customHeight="1">
      <c r="A698" s="165"/>
      <c r="B698" s="165"/>
      <c r="C698" s="165"/>
      <c r="D698" s="165"/>
      <c r="E698" s="165"/>
      <c r="F698" s="165"/>
      <c r="G698" s="165"/>
      <c r="H698" s="165"/>
      <c r="I698" s="165"/>
      <c r="J698" s="165"/>
      <c r="K698" s="165"/>
      <c r="L698" s="165"/>
      <c r="M698" s="165"/>
      <c r="N698" s="165"/>
      <c r="O698" s="165"/>
      <c r="P698" s="165"/>
      <c r="Q698" s="165"/>
      <c r="R698" s="165"/>
      <c r="S698" s="165"/>
      <c r="T698" s="165"/>
      <c r="U698" s="165"/>
      <c r="V698" s="165"/>
      <c r="W698" s="165"/>
      <c r="X698" s="165"/>
      <c r="Y698" s="165"/>
      <c r="Z698" s="165"/>
    </row>
    <row r="699" ht="12.75" customHeight="1">
      <c r="A699" s="165"/>
      <c r="B699" s="165"/>
      <c r="C699" s="165"/>
      <c r="D699" s="165"/>
      <c r="E699" s="165"/>
      <c r="F699" s="165"/>
      <c r="G699" s="165"/>
      <c r="H699" s="165"/>
      <c r="I699" s="165"/>
      <c r="J699" s="165"/>
      <c r="K699" s="165"/>
      <c r="L699" s="165"/>
      <c r="M699" s="165"/>
      <c r="N699" s="165"/>
      <c r="O699" s="165"/>
      <c r="P699" s="165"/>
      <c r="Q699" s="165"/>
      <c r="R699" s="165"/>
      <c r="S699" s="165"/>
      <c r="T699" s="165"/>
      <c r="U699" s="165"/>
      <c r="V699" s="165"/>
      <c r="W699" s="165"/>
      <c r="X699" s="165"/>
      <c r="Y699" s="165"/>
      <c r="Z699" s="165"/>
    </row>
    <row r="700" ht="12.75" customHeight="1">
      <c r="A700" s="165"/>
      <c r="B700" s="165"/>
      <c r="C700" s="165"/>
      <c r="D700" s="165"/>
      <c r="E700" s="165"/>
      <c r="F700" s="165"/>
      <c r="G700" s="165"/>
      <c r="H700" s="165"/>
      <c r="I700" s="165"/>
      <c r="J700" s="165"/>
      <c r="K700" s="165"/>
      <c r="L700" s="165"/>
      <c r="M700" s="165"/>
      <c r="N700" s="165"/>
      <c r="O700" s="165"/>
      <c r="P700" s="165"/>
      <c r="Q700" s="165"/>
      <c r="R700" s="165"/>
      <c r="S700" s="165"/>
      <c r="T700" s="165"/>
      <c r="U700" s="165"/>
      <c r="V700" s="165"/>
      <c r="W700" s="165"/>
      <c r="X700" s="165"/>
      <c r="Y700" s="165"/>
      <c r="Z700" s="165"/>
    </row>
    <row r="701" ht="12.75" customHeight="1">
      <c r="A701" s="165"/>
      <c r="B701" s="165"/>
      <c r="C701" s="165"/>
      <c r="D701" s="165"/>
      <c r="E701" s="165"/>
      <c r="F701" s="165"/>
      <c r="G701" s="165"/>
      <c r="H701" s="165"/>
      <c r="I701" s="165"/>
      <c r="J701" s="165"/>
      <c r="K701" s="165"/>
      <c r="L701" s="165"/>
      <c r="M701" s="165"/>
      <c r="N701" s="165"/>
      <c r="O701" s="165"/>
      <c r="P701" s="165"/>
      <c r="Q701" s="165"/>
      <c r="R701" s="165"/>
      <c r="S701" s="165"/>
      <c r="T701" s="165"/>
      <c r="U701" s="165"/>
      <c r="V701" s="165"/>
      <c r="W701" s="165"/>
      <c r="X701" s="165"/>
      <c r="Y701" s="165"/>
      <c r="Z701" s="165"/>
    </row>
    <row r="702" ht="12.75" customHeight="1">
      <c r="A702" s="165"/>
      <c r="B702" s="165"/>
      <c r="C702" s="165"/>
      <c r="D702" s="165"/>
      <c r="E702" s="165"/>
      <c r="F702" s="165"/>
      <c r="G702" s="165"/>
      <c r="H702" s="165"/>
      <c r="I702" s="165"/>
      <c r="J702" s="165"/>
      <c r="K702" s="165"/>
      <c r="L702" s="165"/>
      <c r="M702" s="165"/>
      <c r="N702" s="165"/>
      <c r="O702" s="165"/>
      <c r="P702" s="165"/>
      <c r="Q702" s="165"/>
      <c r="R702" s="165"/>
      <c r="S702" s="165"/>
      <c r="T702" s="165"/>
      <c r="U702" s="165"/>
      <c r="V702" s="165"/>
      <c r="W702" s="165"/>
      <c r="X702" s="165"/>
      <c r="Y702" s="165"/>
      <c r="Z702" s="165"/>
    </row>
    <row r="703" ht="12.75" customHeight="1">
      <c r="A703" s="165"/>
      <c r="B703" s="165"/>
      <c r="C703" s="165"/>
      <c r="D703" s="165"/>
      <c r="E703" s="165"/>
      <c r="F703" s="165"/>
      <c r="G703" s="165"/>
      <c r="H703" s="165"/>
      <c r="I703" s="165"/>
      <c r="J703" s="165"/>
      <c r="K703" s="165"/>
      <c r="L703" s="165"/>
      <c r="M703" s="165"/>
      <c r="N703" s="165"/>
      <c r="O703" s="165"/>
      <c r="P703" s="165"/>
      <c r="Q703" s="165"/>
      <c r="R703" s="165"/>
      <c r="S703" s="165"/>
      <c r="T703" s="165"/>
      <c r="U703" s="165"/>
      <c r="V703" s="165"/>
      <c r="W703" s="165"/>
      <c r="X703" s="165"/>
      <c r="Y703" s="165"/>
      <c r="Z703" s="165"/>
    </row>
    <row r="704" ht="12.75" customHeight="1">
      <c r="A704" s="165"/>
      <c r="B704" s="165"/>
      <c r="C704" s="165"/>
      <c r="D704" s="165"/>
      <c r="E704" s="165"/>
      <c r="F704" s="165"/>
      <c r="G704" s="165"/>
      <c r="H704" s="165"/>
      <c r="I704" s="165"/>
      <c r="J704" s="165"/>
      <c r="K704" s="165"/>
      <c r="L704" s="165"/>
      <c r="M704" s="165"/>
      <c r="N704" s="165"/>
      <c r="O704" s="165"/>
      <c r="P704" s="165"/>
      <c r="Q704" s="165"/>
      <c r="R704" s="165"/>
      <c r="S704" s="165"/>
      <c r="T704" s="165"/>
      <c r="U704" s="165"/>
      <c r="V704" s="165"/>
      <c r="W704" s="165"/>
      <c r="X704" s="165"/>
      <c r="Y704" s="165"/>
      <c r="Z704" s="165"/>
    </row>
    <row r="705" ht="12.75" customHeight="1">
      <c r="A705" s="165"/>
      <c r="B705" s="165"/>
      <c r="C705" s="165"/>
      <c r="D705" s="165"/>
      <c r="E705" s="165"/>
      <c r="F705" s="165"/>
      <c r="G705" s="165"/>
      <c r="H705" s="165"/>
      <c r="I705" s="165"/>
      <c r="J705" s="165"/>
      <c r="K705" s="165"/>
      <c r="L705" s="165"/>
      <c r="M705" s="165"/>
      <c r="N705" s="165"/>
      <c r="O705" s="165"/>
      <c r="P705" s="165"/>
      <c r="Q705" s="165"/>
      <c r="R705" s="165"/>
      <c r="S705" s="165"/>
      <c r="T705" s="165"/>
      <c r="U705" s="165"/>
      <c r="V705" s="165"/>
      <c r="W705" s="165"/>
      <c r="X705" s="165"/>
      <c r="Y705" s="165"/>
      <c r="Z705" s="165"/>
    </row>
    <row r="706" ht="12.75" customHeight="1">
      <c r="A706" s="165"/>
      <c r="B706" s="165"/>
      <c r="C706" s="165"/>
      <c r="D706" s="165"/>
      <c r="E706" s="165"/>
      <c r="F706" s="165"/>
      <c r="G706" s="165"/>
      <c r="H706" s="165"/>
      <c r="I706" s="165"/>
      <c r="J706" s="165"/>
      <c r="K706" s="165"/>
      <c r="L706" s="165"/>
      <c r="M706" s="165"/>
      <c r="N706" s="165"/>
      <c r="O706" s="165"/>
      <c r="P706" s="165"/>
      <c r="Q706" s="165"/>
      <c r="R706" s="165"/>
      <c r="S706" s="165"/>
      <c r="T706" s="165"/>
      <c r="U706" s="165"/>
      <c r="V706" s="165"/>
      <c r="W706" s="165"/>
      <c r="X706" s="165"/>
      <c r="Y706" s="165"/>
      <c r="Z706" s="165"/>
    </row>
    <row r="707" ht="12.75" customHeight="1">
      <c r="A707" s="165"/>
      <c r="B707" s="165"/>
      <c r="C707" s="165"/>
      <c r="D707" s="165"/>
      <c r="E707" s="165"/>
      <c r="F707" s="165"/>
      <c r="G707" s="165"/>
      <c r="H707" s="165"/>
      <c r="I707" s="165"/>
      <c r="J707" s="165"/>
      <c r="K707" s="165"/>
      <c r="L707" s="165"/>
      <c r="M707" s="165"/>
      <c r="N707" s="165"/>
      <c r="O707" s="165"/>
      <c r="P707" s="165"/>
      <c r="Q707" s="165"/>
      <c r="R707" s="165"/>
      <c r="S707" s="165"/>
      <c r="T707" s="165"/>
      <c r="U707" s="165"/>
      <c r="V707" s="165"/>
      <c r="W707" s="165"/>
      <c r="X707" s="165"/>
      <c r="Y707" s="165"/>
      <c r="Z707" s="165"/>
    </row>
    <row r="708" ht="12.75" customHeight="1">
      <c r="A708" s="165"/>
      <c r="B708" s="165"/>
      <c r="C708" s="165"/>
      <c r="D708" s="165"/>
      <c r="E708" s="165"/>
      <c r="F708" s="165"/>
      <c r="G708" s="165"/>
      <c r="H708" s="165"/>
      <c r="I708" s="165"/>
      <c r="J708" s="165"/>
      <c r="K708" s="165"/>
      <c r="L708" s="165"/>
      <c r="M708" s="165"/>
      <c r="N708" s="165"/>
      <c r="O708" s="165"/>
      <c r="P708" s="165"/>
      <c r="Q708" s="165"/>
      <c r="R708" s="165"/>
      <c r="S708" s="165"/>
      <c r="T708" s="165"/>
      <c r="U708" s="165"/>
      <c r="V708" s="165"/>
      <c r="W708" s="165"/>
      <c r="X708" s="165"/>
      <c r="Y708" s="165"/>
      <c r="Z708" s="165"/>
    </row>
    <row r="709" ht="12.75" customHeight="1">
      <c r="A709" s="165"/>
      <c r="B709" s="165"/>
      <c r="C709" s="165"/>
      <c r="D709" s="165"/>
      <c r="E709" s="165"/>
      <c r="F709" s="165"/>
      <c r="G709" s="165"/>
      <c r="H709" s="165"/>
      <c r="I709" s="165"/>
      <c r="J709" s="165"/>
      <c r="K709" s="165"/>
      <c r="L709" s="165"/>
      <c r="M709" s="165"/>
      <c r="N709" s="165"/>
      <c r="O709" s="165"/>
      <c r="P709" s="165"/>
      <c r="Q709" s="165"/>
      <c r="R709" s="165"/>
      <c r="S709" s="165"/>
      <c r="T709" s="165"/>
      <c r="U709" s="165"/>
      <c r="V709" s="165"/>
      <c r="W709" s="165"/>
      <c r="X709" s="165"/>
      <c r="Y709" s="165"/>
      <c r="Z709" s="165"/>
    </row>
    <row r="710" ht="12.75" customHeight="1">
      <c r="A710" s="165"/>
      <c r="B710" s="165"/>
      <c r="C710" s="165"/>
      <c r="D710" s="165"/>
      <c r="E710" s="165"/>
      <c r="F710" s="165"/>
      <c r="G710" s="165"/>
      <c r="H710" s="165"/>
      <c r="I710" s="165"/>
      <c r="J710" s="165"/>
      <c r="K710" s="165"/>
      <c r="L710" s="165"/>
      <c r="M710" s="165"/>
      <c r="N710" s="165"/>
      <c r="O710" s="165"/>
      <c r="P710" s="165"/>
      <c r="Q710" s="165"/>
      <c r="R710" s="165"/>
      <c r="S710" s="165"/>
      <c r="T710" s="165"/>
      <c r="U710" s="165"/>
      <c r="V710" s="165"/>
      <c r="W710" s="165"/>
      <c r="X710" s="165"/>
      <c r="Y710" s="165"/>
      <c r="Z710" s="165"/>
    </row>
    <row r="711" ht="12.75" customHeight="1">
      <c r="A711" s="165"/>
      <c r="B711" s="165"/>
      <c r="C711" s="165"/>
      <c r="D711" s="165"/>
      <c r="E711" s="165"/>
      <c r="F711" s="165"/>
      <c r="G711" s="165"/>
      <c r="H711" s="165"/>
      <c r="I711" s="165"/>
      <c r="J711" s="165"/>
      <c r="K711" s="165"/>
      <c r="L711" s="165"/>
      <c r="M711" s="165"/>
      <c r="N711" s="165"/>
      <c r="O711" s="165"/>
      <c r="P711" s="165"/>
      <c r="Q711" s="165"/>
      <c r="R711" s="165"/>
      <c r="S711" s="165"/>
      <c r="T711" s="165"/>
      <c r="U711" s="165"/>
      <c r="V711" s="165"/>
      <c r="W711" s="165"/>
      <c r="X711" s="165"/>
      <c r="Y711" s="165"/>
      <c r="Z711" s="165"/>
    </row>
    <row r="712" ht="12.75" customHeight="1">
      <c r="A712" s="165"/>
      <c r="B712" s="165"/>
      <c r="C712" s="165"/>
      <c r="D712" s="165"/>
      <c r="E712" s="165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65"/>
      <c r="R712" s="165"/>
      <c r="S712" s="165"/>
      <c r="T712" s="165"/>
      <c r="U712" s="165"/>
      <c r="V712" s="165"/>
      <c r="W712" s="165"/>
      <c r="X712" s="165"/>
      <c r="Y712" s="165"/>
      <c r="Z712" s="165"/>
    </row>
    <row r="713" ht="12.75" customHeight="1">
      <c r="A713" s="165"/>
      <c r="B713" s="165"/>
      <c r="C713" s="165"/>
      <c r="D713" s="165"/>
      <c r="E713" s="165"/>
      <c r="F713" s="165"/>
      <c r="G713" s="165"/>
      <c r="H713" s="165"/>
      <c r="I713" s="165"/>
      <c r="J713" s="165"/>
      <c r="K713" s="165"/>
      <c r="L713" s="165"/>
      <c r="M713" s="165"/>
      <c r="N713" s="165"/>
      <c r="O713" s="165"/>
      <c r="P713" s="165"/>
      <c r="Q713" s="165"/>
      <c r="R713" s="165"/>
      <c r="S713" s="165"/>
      <c r="T713" s="165"/>
      <c r="U713" s="165"/>
      <c r="V713" s="165"/>
      <c r="W713" s="165"/>
      <c r="X713" s="165"/>
      <c r="Y713" s="165"/>
      <c r="Z713" s="165"/>
    </row>
    <row r="714" ht="12.75" customHeight="1">
      <c r="A714" s="165"/>
      <c r="B714" s="165"/>
      <c r="C714" s="165"/>
      <c r="D714" s="165"/>
      <c r="E714" s="165"/>
      <c r="F714" s="165"/>
      <c r="G714" s="165"/>
      <c r="H714" s="165"/>
      <c r="I714" s="165"/>
      <c r="J714" s="165"/>
      <c r="K714" s="165"/>
      <c r="L714" s="165"/>
      <c r="M714" s="165"/>
      <c r="N714" s="165"/>
      <c r="O714" s="165"/>
      <c r="P714" s="165"/>
      <c r="Q714" s="165"/>
      <c r="R714" s="165"/>
      <c r="S714" s="165"/>
      <c r="T714" s="165"/>
      <c r="U714" s="165"/>
      <c r="V714" s="165"/>
      <c r="W714" s="165"/>
      <c r="X714" s="165"/>
      <c r="Y714" s="165"/>
      <c r="Z714" s="165"/>
    </row>
    <row r="715" ht="12.75" customHeight="1">
      <c r="A715" s="165"/>
      <c r="B715" s="165"/>
      <c r="C715" s="165"/>
      <c r="D715" s="165"/>
      <c r="E715" s="165"/>
      <c r="F715" s="165"/>
      <c r="G715" s="165"/>
      <c r="H715" s="165"/>
      <c r="I715" s="165"/>
      <c r="J715" s="165"/>
      <c r="K715" s="165"/>
      <c r="L715" s="165"/>
      <c r="M715" s="165"/>
      <c r="N715" s="165"/>
      <c r="O715" s="165"/>
      <c r="P715" s="165"/>
      <c r="Q715" s="165"/>
      <c r="R715" s="165"/>
      <c r="S715" s="165"/>
      <c r="T715" s="165"/>
      <c r="U715" s="165"/>
      <c r="V715" s="165"/>
      <c r="W715" s="165"/>
      <c r="X715" s="165"/>
      <c r="Y715" s="165"/>
      <c r="Z715" s="165"/>
    </row>
    <row r="716" ht="12.75" customHeight="1">
      <c r="A716" s="165"/>
      <c r="B716" s="165"/>
      <c r="C716" s="165"/>
      <c r="D716" s="165"/>
      <c r="E716" s="165"/>
      <c r="F716" s="165"/>
      <c r="G716" s="165"/>
      <c r="H716" s="165"/>
      <c r="I716" s="165"/>
      <c r="J716" s="165"/>
      <c r="K716" s="165"/>
      <c r="L716" s="165"/>
      <c r="M716" s="165"/>
      <c r="N716" s="165"/>
      <c r="O716" s="165"/>
      <c r="P716" s="165"/>
      <c r="Q716" s="165"/>
      <c r="R716" s="165"/>
      <c r="S716" s="165"/>
      <c r="T716" s="165"/>
      <c r="U716" s="165"/>
      <c r="V716" s="165"/>
      <c r="W716" s="165"/>
      <c r="X716" s="165"/>
      <c r="Y716" s="165"/>
      <c r="Z716" s="165"/>
    </row>
    <row r="717" ht="12.75" customHeight="1">
      <c r="A717" s="165"/>
      <c r="B717" s="165"/>
      <c r="C717" s="165"/>
      <c r="D717" s="165"/>
      <c r="E717" s="165"/>
      <c r="F717" s="165"/>
      <c r="G717" s="165"/>
      <c r="H717" s="165"/>
      <c r="I717" s="165"/>
      <c r="J717" s="165"/>
      <c r="K717" s="165"/>
      <c r="L717" s="165"/>
      <c r="M717" s="165"/>
      <c r="N717" s="165"/>
      <c r="O717" s="165"/>
      <c r="P717" s="165"/>
      <c r="Q717" s="165"/>
      <c r="R717" s="165"/>
      <c r="S717" s="165"/>
      <c r="T717" s="165"/>
      <c r="U717" s="165"/>
      <c r="V717" s="165"/>
      <c r="W717" s="165"/>
      <c r="X717" s="165"/>
      <c r="Y717" s="165"/>
      <c r="Z717" s="165"/>
    </row>
    <row r="718" ht="12.75" customHeight="1">
      <c r="A718" s="165"/>
      <c r="B718" s="165"/>
      <c r="C718" s="165"/>
      <c r="D718" s="165"/>
      <c r="E718" s="165"/>
      <c r="F718" s="165"/>
      <c r="G718" s="165"/>
      <c r="H718" s="165"/>
      <c r="I718" s="165"/>
      <c r="J718" s="165"/>
      <c r="K718" s="165"/>
      <c r="L718" s="165"/>
      <c r="M718" s="165"/>
      <c r="N718" s="165"/>
      <c r="O718" s="165"/>
      <c r="P718" s="165"/>
      <c r="Q718" s="165"/>
      <c r="R718" s="165"/>
      <c r="S718" s="165"/>
      <c r="T718" s="165"/>
      <c r="U718" s="165"/>
      <c r="V718" s="165"/>
      <c r="W718" s="165"/>
      <c r="X718" s="165"/>
      <c r="Y718" s="165"/>
      <c r="Z718" s="165"/>
    </row>
    <row r="719" ht="12.75" customHeight="1">
      <c r="A719" s="165"/>
      <c r="B719" s="165"/>
      <c r="C719" s="165"/>
      <c r="D719" s="165"/>
      <c r="E719" s="165"/>
      <c r="F719" s="165"/>
      <c r="G719" s="165"/>
      <c r="H719" s="165"/>
      <c r="I719" s="165"/>
      <c r="J719" s="165"/>
      <c r="K719" s="165"/>
      <c r="L719" s="165"/>
      <c r="M719" s="165"/>
      <c r="N719" s="165"/>
      <c r="O719" s="165"/>
      <c r="P719" s="165"/>
      <c r="Q719" s="165"/>
      <c r="R719" s="165"/>
      <c r="S719" s="165"/>
      <c r="T719" s="165"/>
      <c r="U719" s="165"/>
      <c r="V719" s="165"/>
      <c r="W719" s="165"/>
      <c r="X719" s="165"/>
      <c r="Y719" s="165"/>
      <c r="Z719" s="165"/>
    </row>
    <row r="720" ht="12.75" customHeight="1">
      <c r="A720" s="165"/>
      <c r="B720" s="165"/>
      <c r="C720" s="165"/>
      <c r="D720" s="165"/>
      <c r="E720" s="165"/>
      <c r="F720" s="165"/>
      <c r="G720" s="165"/>
      <c r="H720" s="165"/>
      <c r="I720" s="165"/>
      <c r="J720" s="165"/>
      <c r="K720" s="165"/>
      <c r="L720" s="165"/>
      <c r="M720" s="165"/>
      <c r="N720" s="165"/>
      <c r="O720" s="165"/>
      <c r="P720" s="165"/>
      <c r="Q720" s="165"/>
      <c r="R720" s="165"/>
      <c r="S720" s="165"/>
      <c r="T720" s="165"/>
      <c r="U720" s="165"/>
      <c r="V720" s="165"/>
      <c r="W720" s="165"/>
      <c r="X720" s="165"/>
      <c r="Y720" s="165"/>
      <c r="Z720" s="165"/>
    </row>
    <row r="721" ht="12.75" customHeight="1">
      <c r="A721" s="165"/>
      <c r="B721" s="165"/>
      <c r="C721" s="165"/>
      <c r="D721" s="165"/>
      <c r="E721" s="165"/>
      <c r="F721" s="165"/>
      <c r="G721" s="165"/>
      <c r="H721" s="165"/>
      <c r="I721" s="165"/>
      <c r="J721" s="165"/>
      <c r="K721" s="165"/>
      <c r="L721" s="165"/>
      <c r="M721" s="165"/>
      <c r="N721" s="165"/>
      <c r="O721" s="165"/>
      <c r="P721" s="165"/>
      <c r="Q721" s="165"/>
      <c r="R721" s="165"/>
      <c r="S721" s="165"/>
      <c r="T721" s="165"/>
      <c r="U721" s="165"/>
      <c r="V721" s="165"/>
      <c r="W721" s="165"/>
      <c r="X721" s="165"/>
      <c r="Y721" s="165"/>
      <c r="Z721" s="165"/>
    </row>
    <row r="722" ht="12.75" customHeight="1">
      <c r="A722" s="165"/>
      <c r="B722" s="165"/>
      <c r="C722" s="165"/>
      <c r="D722" s="165"/>
      <c r="E722" s="165"/>
      <c r="F722" s="165"/>
      <c r="G722" s="165"/>
      <c r="H722" s="165"/>
      <c r="I722" s="165"/>
      <c r="J722" s="165"/>
      <c r="K722" s="165"/>
      <c r="L722" s="165"/>
      <c r="M722" s="165"/>
      <c r="N722" s="165"/>
      <c r="O722" s="165"/>
      <c r="P722" s="165"/>
      <c r="Q722" s="165"/>
      <c r="R722" s="165"/>
      <c r="S722" s="165"/>
      <c r="T722" s="165"/>
      <c r="U722" s="165"/>
      <c r="V722" s="165"/>
      <c r="W722" s="165"/>
      <c r="X722" s="165"/>
      <c r="Y722" s="165"/>
      <c r="Z722" s="165"/>
    </row>
    <row r="723" ht="12.75" customHeight="1">
      <c r="A723" s="165"/>
      <c r="B723" s="165"/>
      <c r="C723" s="165"/>
      <c r="D723" s="165"/>
      <c r="E723" s="165"/>
      <c r="F723" s="165"/>
      <c r="G723" s="165"/>
      <c r="H723" s="165"/>
      <c r="I723" s="165"/>
      <c r="J723" s="165"/>
      <c r="K723" s="165"/>
      <c r="L723" s="165"/>
      <c r="M723" s="165"/>
      <c r="N723" s="165"/>
      <c r="O723" s="165"/>
      <c r="P723" s="165"/>
      <c r="Q723" s="165"/>
      <c r="R723" s="165"/>
      <c r="S723" s="165"/>
      <c r="T723" s="165"/>
      <c r="U723" s="165"/>
      <c r="V723" s="165"/>
      <c r="W723" s="165"/>
      <c r="X723" s="165"/>
      <c r="Y723" s="165"/>
      <c r="Z723" s="165"/>
    </row>
    <row r="724" ht="12.75" customHeight="1">
      <c r="A724" s="165"/>
      <c r="B724" s="165"/>
      <c r="C724" s="165"/>
      <c r="D724" s="165"/>
      <c r="E724" s="165"/>
      <c r="F724" s="165"/>
      <c r="G724" s="165"/>
      <c r="H724" s="165"/>
      <c r="I724" s="165"/>
      <c r="J724" s="165"/>
      <c r="K724" s="165"/>
      <c r="L724" s="165"/>
      <c r="M724" s="165"/>
      <c r="N724" s="165"/>
      <c r="O724" s="165"/>
      <c r="P724" s="165"/>
      <c r="Q724" s="165"/>
      <c r="R724" s="165"/>
      <c r="S724" s="165"/>
      <c r="T724" s="165"/>
      <c r="U724" s="165"/>
      <c r="V724" s="165"/>
      <c r="W724" s="165"/>
      <c r="X724" s="165"/>
      <c r="Y724" s="165"/>
      <c r="Z724" s="165"/>
    </row>
    <row r="725" ht="12.75" customHeight="1">
      <c r="A725" s="165"/>
      <c r="B725" s="165"/>
      <c r="C725" s="165"/>
      <c r="D725" s="165"/>
      <c r="E725" s="165"/>
      <c r="F725" s="165"/>
      <c r="G725" s="165"/>
      <c r="H725" s="165"/>
      <c r="I725" s="165"/>
      <c r="J725" s="165"/>
      <c r="K725" s="165"/>
      <c r="L725" s="165"/>
      <c r="M725" s="165"/>
      <c r="N725" s="165"/>
      <c r="O725" s="165"/>
      <c r="P725" s="165"/>
      <c r="Q725" s="165"/>
      <c r="R725" s="165"/>
      <c r="S725" s="165"/>
      <c r="T725" s="165"/>
      <c r="U725" s="165"/>
      <c r="V725" s="165"/>
      <c r="W725" s="165"/>
      <c r="X725" s="165"/>
      <c r="Y725" s="165"/>
      <c r="Z725" s="165"/>
    </row>
    <row r="726" ht="12.75" customHeight="1">
      <c r="A726" s="165"/>
      <c r="B726" s="165"/>
      <c r="C726" s="165"/>
      <c r="D726" s="165"/>
      <c r="E726" s="165"/>
      <c r="F726" s="165"/>
      <c r="G726" s="165"/>
      <c r="H726" s="165"/>
      <c r="I726" s="165"/>
      <c r="J726" s="165"/>
      <c r="K726" s="165"/>
      <c r="L726" s="165"/>
      <c r="M726" s="165"/>
      <c r="N726" s="165"/>
      <c r="O726" s="165"/>
      <c r="P726" s="165"/>
      <c r="Q726" s="165"/>
      <c r="R726" s="165"/>
      <c r="S726" s="165"/>
      <c r="T726" s="165"/>
      <c r="U726" s="165"/>
      <c r="V726" s="165"/>
      <c r="W726" s="165"/>
      <c r="X726" s="165"/>
      <c r="Y726" s="165"/>
      <c r="Z726" s="165"/>
    </row>
    <row r="727" ht="12.75" customHeight="1">
      <c r="A727" s="165"/>
      <c r="B727" s="165"/>
      <c r="C727" s="165"/>
      <c r="D727" s="165"/>
      <c r="E727" s="165"/>
      <c r="F727" s="165"/>
      <c r="G727" s="165"/>
      <c r="H727" s="165"/>
      <c r="I727" s="165"/>
      <c r="J727" s="165"/>
      <c r="K727" s="165"/>
      <c r="L727" s="165"/>
      <c r="M727" s="165"/>
      <c r="N727" s="165"/>
      <c r="O727" s="165"/>
      <c r="P727" s="165"/>
      <c r="Q727" s="165"/>
      <c r="R727" s="165"/>
      <c r="S727" s="165"/>
      <c r="T727" s="165"/>
      <c r="U727" s="165"/>
      <c r="V727" s="165"/>
      <c r="W727" s="165"/>
      <c r="X727" s="165"/>
      <c r="Y727" s="165"/>
      <c r="Z727" s="165"/>
    </row>
    <row r="728" ht="12.75" customHeight="1">
      <c r="A728" s="165"/>
      <c r="B728" s="165"/>
      <c r="C728" s="165"/>
      <c r="D728" s="165"/>
      <c r="E728" s="165"/>
      <c r="F728" s="165"/>
      <c r="G728" s="165"/>
      <c r="H728" s="165"/>
      <c r="I728" s="165"/>
      <c r="J728" s="165"/>
      <c r="K728" s="165"/>
      <c r="L728" s="165"/>
      <c r="M728" s="165"/>
      <c r="N728" s="165"/>
      <c r="O728" s="165"/>
      <c r="P728" s="165"/>
      <c r="Q728" s="165"/>
      <c r="R728" s="165"/>
      <c r="S728" s="165"/>
      <c r="T728" s="165"/>
      <c r="U728" s="165"/>
      <c r="V728" s="165"/>
      <c r="W728" s="165"/>
      <c r="X728" s="165"/>
      <c r="Y728" s="165"/>
      <c r="Z728" s="165"/>
    </row>
    <row r="729" ht="12.75" customHeight="1">
      <c r="A729" s="165"/>
      <c r="B729" s="165"/>
      <c r="C729" s="165"/>
      <c r="D729" s="165"/>
      <c r="E729" s="165"/>
      <c r="F729" s="165"/>
      <c r="G729" s="165"/>
      <c r="H729" s="165"/>
      <c r="I729" s="165"/>
      <c r="J729" s="165"/>
      <c r="K729" s="165"/>
      <c r="L729" s="165"/>
      <c r="M729" s="165"/>
      <c r="N729" s="165"/>
      <c r="O729" s="165"/>
      <c r="P729" s="165"/>
      <c r="Q729" s="165"/>
      <c r="R729" s="165"/>
      <c r="S729" s="165"/>
      <c r="T729" s="165"/>
      <c r="U729" s="165"/>
      <c r="V729" s="165"/>
      <c r="W729" s="165"/>
      <c r="X729" s="165"/>
      <c r="Y729" s="165"/>
      <c r="Z729" s="165"/>
    </row>
    <row r="730" ht="12.75" customHeight="1">
      <c r="A730" s="165"/>
      <c r="B730" s="165"/>
      <c r="C730" s="165"/>
      <c r="D730" s="165"/>
      <c r="E730" s="165"/>
      <c r="F730" s="165"/>
      <c r="G730" s="165"/>
      <c r="H730" s="165"/>
      <c r="I730" s="165"/>
      <c r="J730" s="165"/>
      <c r="K730" s="165"/>
      <c r="L730" s="165"/>
      <c r="M730" s="165"/>
      <c r="N730" s="165"/>
      <c r="O730" s="165"/>
      <c r="P730" s="165"/>
      <c r="Q730" s="165"/>
      <c r="R730" s="165"/>
      <c r="S730" s="165"/>
      <c r="T730" s="165"/>
      <c r="U730" s="165"/>
      <c r="V730" s="165"/>
      <c r="W730" s="165"/>
      <c r="X730" s="165"/>
      <c r="Y730" s="165"/>
      <c r="Z730" s="165"/>
    </row>
    <row r="731" ht="12.75" customHeight="1">
      <c r="A731" s="165"/>
      <c r="B731" s="165"/>
      <c r="C731" s="165"/>
      <c r="D731" s="165"/>
      <c r="E731" s="165"/>
      <c r="F731" s="165"/>
      <c r="G731" s="165"/>
      <c r="H731" s="165"/>
      <c r="I731" s="165"/>
      <c r="J731" s="165"/>
      <c r="K731" s="165"/>
      <c r="L731" s="165"/>
      <c r="M731" s="165"/>
      <c r="N731" s="165"/>
      <c r="O731" s="165"/>
      <c r="P731" s="165"/>
      <c r="Q731" s="165"/>
      <c r="R731" s="165"/>
      <c r="S731" s="165"/>
      <c r="T731" s="165"/>
      <c r="U731" s="165"/>
      <c r="V731" s="165"/>
      <c r="W731" s="165"/>
      <c r="X731" s="165"/>
      <c r="Y731" s="165"/>
      <c r="Z731" s="165"/>
    </row>
    <row r="732" ht="12.75" customHeight="1">
      <c r="A732" s="165"/>
      <c r="B732" s="165"/>
      <c r="C732" s="165"/>
      <c r="D732" s="165"/>
      <c r="E732" s="165"/>
      <c r="F732" s="165"/>
      <c r="G732" s="165"/>
      <c r="H732" s="165"/>
      <c r="I732" s="165"/>
      <c r="J732" s="165"/>
      <c r="K732" s="165"/>
      <c r="L732" s="165"/>
      <c r="M732" s="165"/>
      <c r="N732" s="165"/>
      <c r="O732" s="165"/>
      <c r="P732" s="165"/>
      <c r="Q732" s="165"/>
      <c r="R732" s="165"/>
      <c r="S732" s="165"/>
      <c r="T732" s="165"/>
      <c r="U732" s="165"/>
      <c r="V732" s="165"/>
      <c r="W732" s="165"/>
      <c r="X732" s="165"/>
      <c r="Y732" s="165"/>
      <c r="Z732" s="165"/>
    </row>
    <row r="733" ht="12.75" customHeight="1">
      <c r="A733" s="165"/>
      <c r="B733" s="165"/>
      <c r="C733" s="165"/>
      <c r="D733" s="165"/>
      <c r="E733" s="165"/>
      <c r="F733" s="165"/>
      <c r="G733" s="165"/>
      <c r="H733" s="165"/>
      <c r="I733" s="165"/>
      <c r="J733" s="165"/>
      <c r="K733" s="165"/>
      <c r="L733" s="165"/>
      <c r="M733" s="165"/>
      <c r="N733" s="165"/>
      <c r="O733" s="165"/>
      <c r="P733" s="165"/>
      <c r="Q733" s="165"/>
      <c r="R733" s="165"/>
      <c r="S733" s="165"/>
      <c r="T733" s="165"/>
      <c r="U733" s="165"/>
      <c r="V733" s="165"/>
      <c r="W733" s="165"/>
      <c r="X733" s="165"/>
      <c r="Y733" s="165"/>
      <c r="Z733" s="165"/>
    </row>
    <row r="734" ht="12.75" customHeight="1">
      <c r="A734" s="165"/>
      <c r="B734" s="165"/>
      <c r="C734" s="165"/>
      <c r="D734" s="165"/>
      <c r="E734" s="165"/>
      <c r="F734" s="165"/>
      <c r="G734" s="165"/>
      <c r="H734" s="165"/>
      <c r="I734" s="165"/>
      <c r="J734" s="165"/>
      <c r="K734" s="165"/>
      <c r="L734" s="165"/>
      <c r="M734" s="165"/>
      <c r="N734" s="165"/>
      <c r="O734" s="165"/>
      <c r="P734" s="165"/>
      <c r="Q734" s="165"/>
      <c r="R734" s="165"/>
      <c r="S734" s="165"/>
      <c r="T734" s="165"/>
      <c r="U734" s="165"/>
      <c r="V734" s="165"/>
      <c r="W734" s="165"/>
      <c r="X734" s="165"/>
      <c r="Y734" s="165"/>
      <c r="Z734" s="165"/>
    </row>
    <row r="735" ht="12.75" customHeight="1">
      <c r="A735" s="165"/>
      <c r="B735" s="165"/>
      <c r="C735" s="165"/>
      <c r="D735" s="165"/>
      <c r="E735" s="165"/>
      <c r="F735" s="165"/>
      <c r="G735" s="165"/>
      <c r="H735" s="165"/>
      <c r="I735" s="165"/>
      <c r="J735" s="165"/>
      <c r="K735" s="165"/>
      <c r="L735" s="165"/>
      <c r="M735" s="165"/>
      <c r="N735" s="165"/>
      <c r="O735" s="165"/>
      <c r="P735" s="165"/>
      <c r="Q735" s="165"/>
      <c r="R735" s="165"/>
      <c r="S735" s="165"/>
      <c r="T735" s="165"/>
      <c r="U735" s="165"/>
      <c r="V735" s="165"/>
      <c r="W735" s="165"/>
      <c r="X735" s="165"/>
      <c r="Y735" s="165"/>
      <c r="Z735" s="165"/>
    </row>
    <row r="736" ht="12.75" customHeight="1">
      <c r="A736" s="165"/>
      <c r="B736" s="165"/>
      <c r="C736" s="165"/>
      <c r="D736" s="165"/>
      <c r="E736" s="165"/>
      <c r="F736" s="165"/>
      <c r="G736" s="165"/>
      <c r="H736" s="165"/>
      <c r="I736" s="165"/>
      <c r="J736" s="165"/>
      <c r="K736" s="165"/>
      <c r="L736" s="165"/>
      <c r="M736" s="165"/>
      <c r="N736" s="165"/>
      <c r="O736" s="165"/>
      <c r="P736" s="165"/>
      <c r="Q736" s="165"/>
      <c r="R736" s="165"/>
      <c r="S736" s="165"/>
      <c r="T736" s="165"/>
      <c r="U736" s="165"/>
      <c r="V736" s="165"/>
      <c r="W736" s="165"/>
      <c r="X736" s="165"/>
      <c r="Y736" s="165"/>
      <c r="Z736" s="165"/>
    </row>
    <row r="737" ht="12.75" customHeight="1">
      <c r="A737" s="165"/>
      <c r="B737" s="165"/>
      <c r="C737" s="165"/>
      <c r="D737" s="165"/>
      <c r="E737" s="165"/>
      <c r="F737" s="165"/>
      <c r="G737" s="165"/>
      <c r="H737" s="165"/>
      <c r="I737" s="165"/>
      <c r="J737" s="165"/>
      <c r="K737" s="165"/>
      <c r="L737" s="165"/>
      <c r="M737" s="165"/>
      <c r="N737" s="165"/>
      <c r="O737" s="165"/>
      <c r="P737" s="165"/>
      <c r="Q737" s="165"/>
      <c r="R737" s="165"/>
      <c r="S737" s="165"/>
      <c r="T737" s="165"/>
      <c r="U737" s="165"/>
      <c r="V737" s="165"/>
      <c r="W737" s="165"/>
      <c r="X737" s="165"/>
      <c r="Y737" s="165"/>
      <c r="Z737" s="165"/>
    </row>
    <row r="738" ht="12.75" customHeight="1">
      <c r="A738" s="165"/>
      <c r="B738" s="165"/>
      <c r="C738" s="165"/>
      <c r="D738" s="165"/>
      <c r="E738" s="165"/>
      <c r="F738" s="165"/>
      <c r="G738" s="165"/>
      <c r="H738" s="165"/>
      <c r="I738" s="165"/>
      <c r="J738" s="165"/>
      <c r="K738" s="165"/>
      <c r="L738" s="165"/>
      <c r="M738" s="165"/>
      <c r="N738" s="165"/>
      <c r="O738" s="165"/>
      <c r="P738" s="165"/>
      <c r="Q738" s="165"/>
      <c r="R738" s="165"/>
      <c r="S738" s="165"/>
      <c r="T738" s="165"/>
      <c r="U738" s="165"/>
      <c r="V738" s="165"/>
      <c r="W738" s="165"/>
      <c r="X738" s="165"/>
      <c r="Y738" s="165"/>
      <c r="Z738" s="165"/>
    </row>
    <row r="739" ht="12.75" customHeight="1">
      <c r="A739" s="165"/>
      <c r="B739" s="165"/>
      <c r="C739" s="165"/>
      <c r="D739" s="165"/>
      <c r="E739" s="165"/>
      <c r="F739" s="165"/>
      <c r="G739" s="165"/>
      <c r="H739" s="165"/>
      <c r="I739" s="165"/>
      <c r="J739" s="165"/>
      <c r="K739" s="165"/>
      <c r="L739" s="165"/>
      <c r="M739" s="165"/>
      <c r="N739" s="165"/>
      <c r="O739" s="165"/>
      <c r="P739" s="165"/>
      <c r="Q739" s="165"/>
      <c r="R739" s="165"/>
      <c r="S739" s="165"/>
      <c r="T739" s="165"/>
      <c r="U739" s="165"/>
      <c r="V739" s="165"/>
      <c r="W739" s="165"/>
      <c r="X739" s="165"/>
      <c r="Y739" s="165"/>
      <c r="Z739" s="165"/>
    </row>
    <row r="740" ht="12.75" customHeight="1">
      <c r="A740" s="165"/>
      <c r="B740" s="165"/>
      <c r="C740" s="165"/>
      <c r="D740" s="165"/>
      <c r="E740" s="165"/>
      <c r="F740" s="165"/>
      <c r="G740" s="165"/>
      <c r="H740" s="165"/>
      <c r="I740" s="165"/>
      <c r="J740" s="165"/>
      <c r="K740" s="165"/>
      <c r="L740" s="165"/>
      <c r="M740" s="165"/>
      <c r="N740" s="165"/>
      <c r="O740" s="165"/>
      <c r="P740" s="165"/>
      <c r="Q740" s="165"/>
      <c r="R740" s="165"/>
      <c r="S740" s="165"/>
      <c r="T740" s="165"/>
      <c r="U740" s="165"/>
      <c r="V740" s="165"/>
      <c r="W740" s="165"/>
      <c r="X740" s="165"/>
      <c r="Y740" s="165"/>
      <c r="Z740" s="165"/>
    </row>
    <row r="741" ht="12.75" customHeight="1">
      <c r="A741" s="165"/>
      <c r="B741" s="165"/>
      <c r="C741" s="165"/>
      <c r="D741" s="165"/>
      <c r="E741" s="165"/>
      <c r="F741" s="165"/>
      <c r="G741" s="165"/>
      <c r="H741" s="165"/>
      <c r="I741" s="165"/>
      <c r="J741" s="165"/>
      <c r="K741" s="165"/>
      <c r="L741" s="165"/>
      <c r="M741" s="165"/>
      <c r="N741" s="165"/>
      <c r="O741" s="165"/>
      <c r="P741" s="165"/>
      <c r="Q741" s="165"/>
      <c r="R741" s="165"/>
      <c r="S741" s="165"/>
      <c r="T741" s="165"/>
      <c r="U741" s="165"/>
      <c r="V741" s="165"/>
      <c r="W741" s="165"/>
      <c r="X741" s="165"/>
      <c r="Y741" s="165"/>
      <c r="Z741" s="165"/>
    </row>
    <row r="742" ht="12.75" customHeight="1">
      <c r="A742" s="165"/>
      <c r="B742" s="165"/>
      <c r="C742" s="165"/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165"/>
      <c r="P742" s="165"/>
      <c r="Q742" s="165"/>
      <c r="R742" s="165"/>
      <c r="S742" s="165"/>
      <c r="T742" s="165"/>
      <c r="U742" s="165"/>
      <c r="V742" s="165"/>
      <c r="W742" s="165"/>
      <c r="X742" s="165"/>
      <c r="Y742" s="165"/>
      <c r="Z742" s="165"/>
    </row>
    <row r="743" ht="12.75" customHeight="1">
      <c r="A743" s="165"/>
      <c r="B743" s="165"/>
      <c r="C743" s="165"/>
      <c r="D743" s="165"/>
      <c r="E743" s="165"/>
      <c r="F743" s="165"/>
      <c r="G743" s="165"/>
      <c r="H743" s="165"/>
      <c r="I743" s="165"/>
      <c r="J743" s="165"/>
      <c r="K743" s="165"/>
      <c r="L743" s="165"/>
      <c r="M743" s="165"/>
      <c r="N743" s="165"/>
      <c r="O743" s="165"/>
      <c r="P743" s="165"/>
      <c r="Q743" s="165"/>
      <c r="R743" s="165"/>
      <c r="S743" s="165"/>
      <c r="T743" s="165"/>
      <c r="U743" s="165"/>
      <c r="V743" s="165"/>
      <c r="W743" s="165"/>
      <c r="X743" s="165"/>
      <c r="Y743" s="165"/>
      <c r="Z743" s="165"/>
    </row>
    <row r="744" ht="12.75" customHeight="1">
      <c r="A744" s="165"/>
      <c r="B744" s="165"/>
      <c r="C744" s="165"/>
      <c r="D744" s="165"/>
      <c r="E744" s="165"/>
      <c r="F744" s="165"/>
      <c r="G744" s="165"/>
      <c r="H744" s="165"/>
      <c r="I744" s="165"/>
      <c r="J744" s="165"/>
      <c r="K744" s="165"/>
      <c r="L744" s="165"/>
      <c r="M744" s="165"/>
      <c r="N744" s="165"/>
      <c r="O744" s="165"/>
      <c r="P744" s="165"/>
      <c r="Q744" s="165"/>
      <c r="R744" s="165"/>
      <c r="S744" s="165"/>
      <c r="T744" s="165"/>
      <c r="U744" s="165"/>
      <c r="V744" s="165"/>
      <c r="W744" s="165"/>
      <c r="X744" s="165"/>
      <c r="Y744" s="165"/>
      <c r="Z744" s="165"/>
    </row>
    <row r="745" ht="12.75" customHeight="1">
      <c r="A745" s="165"/>
      <c r="B745" s="165"/>
      <c r="C745" s="165"/>
      <c r="D745" s="165"/>
      <c r="E745" s="165"/>
      <c r="F745" s="165"/>
      <c r="G745" s="165"/>
      <c r="H745" s="165"/>
      <c r="I745" s="165"/>
      <c r="J745" s="165"/>
      <c r="K745" s="165"/>
      <c r="L745" s="165"/>
      <c r="M745" s="165"/>
      <c r="N745" s="165"/>
      <c r="O745" s="165"/>
      <c r="P745" s="165"/>
      <c r="Q745" s="165"/>
      <c r="R745" s="165"/>
      <c r="S745" s="165"/>
      <c r="T745" s="165"/>
      <c r="U745" s="165"/>
      <c r="V745" s="165"/>
      <c r="W745" s="165"/>
      <c r="X745" s="165"/>
      <c r="Y745" s="165"/>
      <c r="Z745" s="165"/>
    </row>
    <row r="746" ht="12.75" customHeight="1">
      <c r="A746" s="165"/>
      <c r="B746" s="165"/>
      <c r="C746" s="165"/>
      <c r="D746" s="165"/>
      <c r="E746" s="165"/>
      <c r="F746" s="165"/>
      <c r="G746" s="165"/>
      <c r="H746" s="165"/>
      <c r="I746" s="165"/>
      <c r="J746" s="165"/>
      <c r="K746" s="165"/>
      <c r="L746" s="165"/>
      <c r="M746" s="165"/>
      <c r="N746" s="165"/>
      <c r="O746" s="165"/>
      <c r="P746" s="165"/>
      <c r="Q746" s="165"/>
      <c r="R746" s="165"/>
      <c r="S746" s="165"/>
      <c r="T746" s="165"/>
      <c r="U746" s="165"/>
      <c r="V746" s="165"/>
      <c r="W746" s="165"/>
      <c r="X746" s="165"/>
      <c r="Y746" s="165"/>
      <c r="Z746" s="165"/>
    </row>
    <row r="747" ht="12.75" customHeight="1">
      <c r="A747" s="165"/>
      <c r="B747" s="165"/>
      <c r="C747" s="165"/>
      <c r="D747" s="165"/>
      <c r="E747" s="165"/>
      <c r="F747" s="165"/>
      <c r="G747" s="165"/>
      <c r="H747" s="165"/>
      <c r="I747" s="165"/>
      <c r="J747" s="165"/>
      <c r="K747" s="165"/>
      <c r="L747" s="165"/>
      <c r="M747" s="165"/>
      <c r="N747" s="165"/>
      <c r="O747" s="165"/>
      <c r="P747" s="165"/>
      <c r="Q747" s="165"/>
      <c r="R747" s="165"/>
      <c r="S747" s="165"/>
      <c r="T747" s="165"/>
      <c r="U747" s="165"/>
      <c r="V747" s="165"/>
      <c r="W747" s="165"/>
      <c r="X747" s="165"/>
      <c r="Y747" s="165"/>
      <c r="Z747" s="165"/>
    </row>
    <row r="748" ht="12.75" customHeight="1">
      <c r="A748" s="165"/>
      <c r="B748" s="165"/>
      <c r="C748" s="165"/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165"/>
      <c r="P748" s="165"/>
      <c r="Q748" s="165"/>
      <c r="R748" s="165"/>
      <c r="S748" s="165"/>
      <c r="T748" s="165"/>
      <c r="U748" s="165"/>
      <c r="V748" s="165"/>
      <c r="W748" s="165"/>
      <c r="X748" s="165"/>
      <c r="Y748" s="165"/>
      <c r="Z748" s="165"/>
    </row>
    <row r="749" ht="12.75" customHeight="1">
      <c r="A749" s="165"/>
      <c r="B749" s="165"/>
      <c r="C749" s="165"/>
      <c r="D749" s="165"/>
      <c r="E749" s="165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</row>
    <row r="750" ht="12.75" customHeight="1">
      <c r="A750" s="165"/>
      <c r="B750" s="165"/>
      <c r="C750" s="165"/>
      <c r="D750" s="165"/>
      <c r="E750" s="165"/>
      <c r="F750" s="165"/>
      <c r="G750" s="165"/>
      <c r="H750" s="165"/>
      <c r="I750" s="165"/>
      <c r="J750" s="165"/>
      <c r="K750" s="165"/>
      <c r="L750" s="165"/>
      <c r="M750" s="165"/>
      <c r="N750" s="165"/>
      <c r="O750" s="165"/>
      <c r="P750" s="165"/>
      <c r="Q750" s="165"/>
      <c r="R750" s="165"/>
      <c r="S750" s="165"/>
      <c r="T750" s="165"/>
      <c r="U750" s="165"/>
      <c r="V750" s="165"/>
      <c r="W750" s="165"/>
      <c r="X750" s="165"/>
      <c r="Y750" s="165"/>
      <c r="Z750" s="165"/>
    </row>
    <row r="751" ht="12.75" customHeight="1">
      <c r="A751" s="165"/>
      <c r="B751" s="165"/>
      <c r="C751" s="165"/>
      <c r="D751" s="165"/>
      <c r="E751" s="165"/>
      <c r="F751" s="165"/>
      <c r="G751" s="165"/>
      <c r="H751" s="165"/>
      <c r="I751" s="165"/>
      <c r="J751" s="165"/>
      <c r="K751" s="165"/>
      <c r="L751" s="165"/>
      <c r="M751" s="165"/>
      <c r="N751" s="165"/>
      <c r="O751" s="165"/>
      <c r="P751" s="165"/>
      <c r="Q751" s="165"/>
      <c r="R751" s="165"/>
      <c r="S751" s="165"/>
      <c r="T751" s="165"/>
      <c r="U751" s="165"/>
      <c r="V751" s="165"/>
      <c r="W751" s="165"/>
      <c r="X751" s="165"/>
      <c r="Y751" s="165"/>
      <c r="Z751" s="165"/>
    </row>
    <row r="752" ht="12.75" customHeight="1">
      <c r="A752" s="165"/>
      <c r="B752" s="165"/>
      <c r="C752" s="165"/>
      <c r="D752" s="165"/>
      <c r="E752" s="165"/>
      <c r="F752" s="165"/>
      <c r="G752" s="165"/>
      <c r="H752" s="165"/>
      <c r="I752" s="165"/>
      <c r="J752" s="165"/>
      <c r="K752" s="165"/>
      <c r="L752" s="165"/>
      <c r="M752" s="165"/>
      <c r="N752" s="165"/>
      <c r="O752" s="165"/>
      <c r="P752" s="165"/>
      <c r="Q752" s="165"/>
      <c r="R752" s="165"/>
      <c r="S752" s="165"/>
      <c r="T752" s="165"/>
      <c r="U752" s="165"/>
      <c r="V752" s="165"/>
      <c r="W752" s="165"/>
      <c r="X752" s="165"/>
      <c r="Y752" s="165"/>
      <c r="Z752" s="165"/>
    </row>
    <row r="753" ht="12.75" customHeight="1">
      <c r="A753" s="165"/>
      <c r="B753" s="165"/>
      <c r="C753" s="165"/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165"/>
      <c r="P753" s="165"/>
      <c r="Q753" s="165"/>
      <c r="R753" s="165"/>
      <c r="S753" s="165"/>
      <c r="T753" s="165"/>
      <c r="U753" s="165"/>
      <c r="V753" s="165"/>
      <c r="W753" s="165"/>
      <c r="X753" s="165"/>
      <c r="Y753" s="165"/>
      <c r="Z753" s="165"/>
    </row>
    <row r="754" ht="12.75" customHeight="1">
      <c r="A754" s="165"/>
      <c r="B754" s="165"/>
      <c r="C754" s="165"/>
      <c r="D754" s="165"/>
      <c r="E754" s="165"/>
      <c r="F754" s="165"/>
      <c r="G754" s="165"/>
      <c r="H754" s="165"/>
      <c r="I754" s="165"/>
      <c r="J754" s="165"/>
      <c r="K754" s="165"/>
      <c r="L754" s="165"/>
      <c r="M754" s="165"/>
      <c r="N754" s="165"/>
      <c r="O754" s="165"/>
      <c r="P754" s="165"/>
      <c r="Q754" s="165"/>
      <c r="R754" s="165"/>
      <c r="S754" s="165"/>
      <c r="T754" s="165"/>
      <c r="U754" s="165"/>
      <c r="V754" s="165"/>
      <c r="W754" s="165"/>
      <c r="X754" s="165"/>
      <c r="Y754" s="165"/>
      <c r="Z754" s="165"/>
    </row>
    <row r="755" ht="12.75" customHeight="1">
      <c r="A755" s="165"/>
      <c r="B755" s="165"/>
      <c r="C755" s="165"/>
      <c r="D755" s="165"/>
      <c r="E755" s="165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65"/>
      <c r="S755" s="165"/>
      <c r="T755" s="165"/>
      <c r="U755" s="165"/>
      <c r="V755" s="165"/>
      <c r="W755" s="165"/>
      <c r="X755" s="165"/>
      <c r="Y755" s="165"/>
      <c r="Z755" s="165"/>
    </row>
    <row r="756" ht="12.75" customHeight="1">
      <c r="A756" s="165"/>
      <c r="B756" s="165"/>
      <c r="C756" s="165"/>
      <c r="D756" s="165"/>
      <c r="E756" s="165"/>
      <c r="F756" s="165"/>
      <c r="G756" s="165"/>
      <c r="H756" s="165"/>
      <c r="I756" s="165"/>
      <c r="J756" s="165"/>
      <c r="K756" s="165"/>
      <c r="L756" s="165"/>
      <c r="M756" s="165"/>
      <c r="N756" s="165"/>
      <c r="O756" s="165"/>
      <c r="P756" s="165"/>
      <c r="Q756" s="165"/>
      <c r="R756" s="165"/>
      <c r="S756" s="165"/>
      <c r="T756" s="165"/>
      <c r="U756" s="165"/>
      <c r="V756" s="165"/>
      <c r="W756" s="165"/>
      <c r="X756" s="165"/>
      <c r="Y756" s="165"/>
      <c r="Z756" s="165"/>
    </row>
    <row r="757" ht="12.75" customHeight="1">
      <c r="A757" s="165"/>
      <c r="B757" s="165"/>
      <c r="C757" s="165"/>
      <c r="D757" s="165"/>
      <c r="E757" s="165"/>
      <c r="F757" s="165"/>
      <c r="G757" s="165"/>
      <c r="H757" s="165"/>
      <c r="I757" s="165"/>
      <c r="J757" s="165"/>
      <c r="K757" s="165"/>
      <c r="L757" s="165"/>
      <c r="M757" s="165"/>
      <c r="N757" s="165"/>
      <c r="O757" s="165"/>
      <c r="P757" s="165"/>
      <c r="Q757" s="165"/>
      <c r="R757" s="165"/>
      <c r="S757" s="165"/>
      <c r="T757" s="165"/>
      <c r="U757" s="165"/>
      <c r="V757" s="165"/>
      <c r="W757" s="165"/>
      <c r="X757" s="165"/>
      <c r="Y757" s="165"/>
      <c r="Z757" s="165"/>
    </row>
    <row r="758" ht="12.75" customHeight="1">
      <c r="A758" s="165"/>
      <c r="B758" s="165"/>
      <c r="C758" s="165"/>
      <c r="D758" s="165"/>
      <c r="E758" s="165"/>
      <c r="F758" s="165"/>
      <c r="G758" s="165"/>
      <c r="H758" s="165"/>
      <c r="I758" s="165"/>
      <c r="J758" s="165"/>
      <c r="K758" s="165"/>
      <c r="L758" s="165"/>
      <c r="M758" s="165"/>
      <c r="N758" s="165"/>
      <c r="O758" s="165"/>
      <c r="P758" s="165"/>
      <c r="Q758" s="165"/>
      <c r="R758" s="165"/>
      <c r="S758" s="165"/>
      <c r="T758" s="165"/>
      <c r="U758" s="165"/>
      <c r="V758" s="165"/>
      <c r="W758" s="165"/>
      <c r="X758" s="165"/>
      <c r="Y758" s="165"/>
      <c r="Z758" s="165"/>
    </row>
    <row r="759" ht="12.75" customHeight="1">
      <c r="A759" s="165"/>
      <c r="B759" s="165"/>
      <c r="C759" s="165"/>
      <c r="D759" s="165"/>
      <c r="E759" s="165"/>
      <c r="F759" s="165"/>
      <c r="G759" s="165"/>
      <c r="H759" s="165"/>
      <c r="I759" s="165"/>
      <c r="J759" s="165"/>
      <c r="K759" s="165"/>
      <c r="L759" s="165"/>
      <c r="M759" s="165"/>
      <c r="N759" s="165"/>
      <c r="O759" s="165"/>
      <c r="P759" s="165"/>
      <c r="Q759" s="165"/>
      <c r="R759" s="165"/>
      <c r="S759" s="165"/>
      <c r="T759" s="165"/>
      <c r="U759" s="165"/>
      <c r="V759" s="165"/>
      <c r="W759" s="165"/>
      <c r="X759" s="165"/>
      <c r="Y759" s="165"/>
      <c r="Z759" s="165"/>
    </row>
    <row r="760" ht="12.75" customHeight="1">
      <c r="A760" s="165"/>
      <c r="B760" s="165"/>
      <c r="C760" s="165"/>
      <c r="D760" s="165"/>
      <c r="E760" s="165"/>
      <c r="F760" s="165"/>
      <c r="G760" s="165"/>
      <c r="H760" s="165"/>
      <c r="I760" s="165"/>
      <c r="J760" s="165"/>
      <c r="K760" s="165"/>
      <c r="L760" s="165"/>
      <c r="M760" s="165"/>
      <c r="N760" s="165"/>
      <c r="O760" s="165"/>
      <c r="P760" s="165"/>
      <c r="Q760" s="165"/>
      <c r="R760" s="165"/>
      <c r="S760" s="165"/>
      <c r="T760" s="165"/>
      <c r="U760" s="165"/>
      <c r="V760" s="165"/>
      <c r="W760" s="165"/>
      <c r="X760" s="165"/>
      <c r="Y760" s="165"/>
      <c r="Z760" s="165"/>
    </row>
    <row r="761" ht="12.75" customHeight="1">
      <c r="A761" s="165"/>
      <c r="B761" s="165"/>
      <c r="C761" s="165"/>
      <c r="D761" s="165"/>
      <c r="E761" s="165"/>
      <c r="F761" s="165"/>
      <c r="G761" s="165"/>
      <c r="H761" s="165"/>
      <c r="I761" s="165"/>
      <c r="J761" s="165"/>
      <c r="K761" s="165"/>
      <c r="L761" s="165"/>
      <c r="M761" s="165"/>
      <c r="N761" s="165"/>
      <c r="O761" s="165"/>
      <c r="P761" s="165"/>
      <c r="Q761" s="165"/>
      <c r="R761" s="165"/>
      <c r="S761" s="165"/>
      <c r="T761" s="165"/>
      <c r="U761" s="165"/>
      <c r="V761" s="165"/>
      <c r="W761" s="165"/>
      <c r="X761" s="165"/>
      <c r="Y761" s="165"/>
      <c r="Z761" s="165"/>
    </row>
    <row r="762" ht="12.75" customHeight="1">
      <c r="A762" s="165"/>
      <c r="B762" s="165"/>
      <c r="C762" s="165"/>
      <c r="D762" s="165"/>
      <c r="E762" s="165"/>
      <c r="F762" s="165"/>
      <c r="G762" s="165"/>
      <c r="H762" s="165"/>
      <c r="I762" s="165"/>
      <c r="J762" s="165"/>
      <c r="K762" s="165"/>
      <c r="L762" s="165"/>
      <c r="M762" s="165"/>
      <c r="N762" s="165"/>
      <c r="O762" s="165"/>
      <c r="P762" s="165"/>
      <c r="Q762" s="165"/>
      <c r="R762" s="165"/>
      <c r="S762" s="165"/>
      <c r="T762" s="165"/>
      <c r="U762" s="165"/>
      <c r="V762" s="165"/>
      <c r="W762" s="165"/>
      <c r="X762" s="165"/>
      <c r="Y762" s="165"/>
      <c r="Z762" s="165"/>
    </row>
    <row r="763" ht="12.75" customHeight="1">
      <c r="A763" s="165"/>
      <c r="B763" s="165"/>
      <c r="C763" s="165"/>
      <c r="D763" s="165"/>
      <c r="E763" s="165"/>
      <c r="F763" s="165"/>
      <c r="G763" s="165"/>
      <c r="H763" s="165"/>
      <c r="I763" s="165"/>
      <c r="J763" s="165"/>
      <c r="K763" s="165"/>
      <c r="L763" s="165"/>
      <c r="M763" s="165"/>
      <c r="N763" s="165"/>
      <c r="O763" s="165"/>
      <c r="P763" s="165"/>
      <c r="Q763" s="165"/>
      <c r="R763" s="165"/>
      <c r="S763" s="165"/>
      <c r="T763" s="165"/>
      <c r="U763" s="165"/>
      <c r="V763" s="165"/>
      <c r="W763" s="165"/>
      <c r="X763" s="165"/>
      <c r="Y763" s="165"/>
      <c r="Z763" s="165"/>
    </row>
    <row r="764" ht="12.75" customHeight="1">
      <c r="A764" s="165"/>
      <c r="B764" s="165"/>
      <c r="C764" s="165"/>
      <c r="D764" s="165"/>
      <c r="E764" s="165"/>
      <c r="F764" s="165"/>
      <c r="G764" s="165"/>
      <c r="H764" s="165"/>
      <c r="I764" s="165"/>
      <c r="J764" s="165"/>
      <c r="K764" s="165"/>
      <c r="L764" s="165"/>
      <c r="M764" s="165"/>
      <c r="N764" s="165"/>
      <c r="O764" s="165"/>
      <c r="P764" s="165"/>
      <c r="Q764" s="165"/>
      <c r="R764" s="165"/>
      <c r="S764" s="165"/>
      <c r="T764" s="165"/>
      <c r="U764" s="165"/>
      <c r="V764" s="165"/>
      <c r="W764" s="165"/>
      <c r="X764" s="165"/>
      <c r="Y764" s="165"/>
      <c r="Z764" s="165"/>
    </row>
    <row r="765" ht="12.75" customHeight="1">
      <c r="A765" s="165"/>
      <c r="B765" s="165"/>
      <c r="C765" s="165"/>
      <c r="D765" s="165"/>
      <c r="E765" s="165"/>
      <c r="F765" s="165"/>
      <c r="G765" s="165"/>
      <c r="H765" s="165"/>
      <c r="I765" s="165"/>
      <c r="J765" s="165"/>
      <c r="K765" s="165"/>
      <c r="L765" s="165"/>
      <c r="M765" s="165"/>
      <c r="N765" s="165"/>
      <c r="O765" s="165"/>
      <c r="P765" s="165"/>
      <c r="Q765" s="165"/>
      <c r="R765" s="165"/>
      <c r="S765" s="165"/>
      <c r="T765" s="165"/>
      <c r="U765" s="165"/>
      <c r="V765" s="165"/>
      <c r="W765" s="165"/>
      <c r="X765" s="165"/>
      <c r="Y765" s="165"/>
      <c r="Z765" s="165"/>
    </row>
    <row r="766" ht="12.75" customHeight="1">
      <c r="A766" s="165"/>
      <c r="B766" s="165"/>
      <c r="C766" s="165"/>
      <c r="D766" s="165"/>
      <c r="E766" s="165"/>
      <c r="F766" s="165"/>
      <c r="G766" s="165"/>
      <c r="H766" s="165"/>
      <c r="I766" s="165"/>
      <c r="J766" s="165"/>
      <c r="K766" s="165"/>
      <c r="L766" s="165"/>
      <c r="M766" s="165"/>
      <c r="N766" s="165"/>
      <c r="O766" s="165"/>
      <c r="P766" s="165"/>
      <c r="Q766" s="165"/>
      <c r="R766" s="165"/>
      <c r="S766" s="165"/>
      <c r="T766" s="165"/>
      <c r="U766" s="165"/>
      <c r="V766" s="165"/>
      <c r="W766" s="165"/>
      <c r="X766" s="165"/>
      <c r="Y766" s="165"/>
      <c r="Z766" s="165"/>
    </row>
    <row r="767" ht="12.75" customHeight="1">
      <c r="A767" s="165"/>
      <c r="B767" s="165"/>
      <c r="C767" s="165"/>
      <c r="D767" s="165"/>
      <c r="E767" s="165"/>
      <c r="F767" s="165"/>
      <c r="G767" s="165"/>
      <c r="H767" s="165"/>
      <c r="I767" s="165"/>
      <c r="J767" s="165"/>
      <c r="K767" s="165"/>
      <c r="L767" s="165"/>
      <c r="M767" s="165"/>
      <c r="N767" s="165"/>
      <c r="O767" s="165"/>
      <c r="P767" s="165"/>
      <c r="Q767" s="165"/>
      <c r="R767" s="165"/>
      <c r="S767" s="165"/>
      <c r="T767" s="165"/>
      <c r="U767" s="165"/>
      <c r="V767" s="165"/>
      <c r="W767" s="165"/>
      <c r="X767" s="165"/>
      <c r="Y767" s="165"/>
      <c r="Z767" s="165"/>
    </row>
    <row r="768" ht="12.75" customHeight="1">
      <c r="A768" s="165"/>
      <c r="B768" s="165"/>
      <c r="C768" s="165"/>
      <c r="D768" s="165"/>
      <c r="E768" s="165"/>
      <c r="F768" s="165"/>
      <c r="G768" s="165"/>
      <c r="H768" s="165"/>
      <c r="I768" s="165"/>
      <c r="J768" s="165"/>
      <c r="K768" s="165"/>
      <c r="L768" s="165"/>
      <c r="M768" s="165"/>
      <c r="N768" s="165"/>
      <c r="O768" s="165"/>
      <c r="P768" s="165"/>
      <c r="Q768" s="165"/>
      <c r="R768" s="165"/>
      <c r="S768" s="165"/>
      <c r="T768" s="165"/>
      <c r="U768" s="165"/>
      <c r="V768" s="165"/>
      <c r="W768" s="165"/>
      <c r="X768" s="165"/>
      <c r="Y768" s="165"/>
      <c r="Z768" s="165"/>
    </row>
    <row r="769" ht="12.75" customHeight="1">
      <c r="A769" s="165"/>
      <c r="B769" s="165"/>
      <c r="C769" s="165"/>
      <c r="D769" s="165"/>
      <c r="E769" s="165"/>
      <c r="F769" s="165"/>
      <c r="G769" s="165"/>
      <c r="H769" s="165"/>
      <c r="I769" s="165"/>
      <c r="J769" s="165"/>
      <c r="K769" s="165"/>
      <c r="L769" s="165"/>
      <c r="M769" s="165"/>
      <c r="N769" s="165"/>
      <c r="O769" s="165"/>
      <c r="P769" s="165"/>
      <c r="Q769" s="165"/>
      <c r="R769" s="165"/>
      <c r="S769" s="165"/>
      <c r="T769" s="165"/>
      <c r="U769" s="165"/>
      <c r="V769" s="165"/>
      <c r="W769" s="165"/>
      <c r="X769" s="165"/>
      <c r="Y769" s="165"/>
      <c r="Z769" s="165"/>
    </row>
    <row r="770" ht="12.75" customHeight="1">
      <c r="A770" s="165"/>
      <c r="B770" s="165"/>
      <c r="C770" s="165"/>
      <c r="D770" s="165"/>
      <c r="E770" s="165"/>
      <c r="F770" s="165"/>
      <c r="G770" s="165"/>
      <c r="H770" s="165"/>
      <c r="I770" s="165"/>
      <c r="J770" s="165"/>
      <c r="K770" s="165"/>
      <c r="L770" s="165"/>
      <c r="M770" s="165"/>
      <c r="N770" s="165"/>
      <c r="O770" s="165"/>
      <c r="P770" s="165"/>
      <c r="Q770" s="165"/>
      <c r="R770" s="165"/>
      <c r="S770" s="165"/>
      <c r="T770" s="165"/>
      <c r="U770" s="165"/>
      <c r="V770" s="165"/>
      <c r="W770" s="165"/>
      <c r="X770" s="165"/>
      <c r="Y770" s="165"/>
      <c r="Z770" s="165"/>
    </row>
    <row r="771" ht="12.75" customHeight="1">
      <c r="A771" s="165"/>
      <c r="B771" s="165"/>
      <c r="C771" s="165"/>
      <c r="D771" s="165"/>
      <c r="E771" s="165"/>
      <c r="F771" s="165"/>
      <c r="G771" s="165"/>
      <c r="H771" s="165"/>
      <c r="I771" s="165"/>
      <c r="J771" s="165"/>
      <c r="K771" s="165"/>
      <c r="L771" s="165"/>
      <c r="M771" s="165"/>
      <c r="N771" s="165"/>
      <c r="O771" s="165"/>
      <c r="P771" s="165"/>
      <c r="Q771" s="165"/>
      <c r="R771" s="165"/>
      <c r="S771" s="165"/>
      <c r="T771" s="165"/>
      <c r="U771" s="165"/>
      <c r="V771" s="165"/>
      <c r="W771" s="165"/>
      <c r="X771" s="165"/>
      <c r="Y771" s="165"/>
      <c r="Z771" s="165"/>
    </row>
    <row r="772" ht="12.75" customHeight="1">
      <c r="A772" s="165"/>
      <c r="B772" s="165"/>
      <c r="C772" s="165"/>
      <c r="D772" s="165"/>
      <c r="E772" s="165"/>
      <c r="F772" s="165"/>
      <c r="G772" s="165"/>
      <c r="H772" s="165"/>
      <c r="I772" s="165"/>
      <c r="J772" s="165"/>
      <c r="K772" s="165"/>
      <c r="L772" s="165"/>
      <c r="M772" s="165"/>
      <c r="N772" s="165"/>
      <c r="O772" s="165"/>
      <c r="P772" s="165"/>
      <c r="Q772" s="165"/>
      <c r="R772" s="165"/>
      <c r="S772" s="165"/>
      <c r="T772" s="165"/>
      <c r="U772" s="165"/>
      <c r="V772" s="165"/>
      <c r="W772" s="165"/>
      <c r="X772" s="165"/>
      <c r="Y772" s="165"/>
      <c r="Z772" s="165"/>
    </row>
    <row r="773" ht="12.75" customHeight="1">
      <c r="A773" s="165"/>
      <c r="B773" s="165"/>
      <c r="C773" s="165"/>
      <c r="D773" s="165"/>
      <c r="E773" s="165"/>
      <c r="F773" s="165"/>
      <c r="G773" s="165"/>
      <c r="H773" s="165"/>
      <c r="I773" s="165"/>
      <c r="J773" s="165"/>
      <c r="K773" s="165"/>
      <c r="L773" s="165"/>
      <c r="M773" s="165"/>
      <c r="N773" s="165"/>
      <c r="O773" s="165"/>
      <c r="P773" s="165"/>
      <c r="Q773" s="165"/>
      <c r="R773" s="165"/>
      <c r="S773" s="165"/>
      <c r="T773" s="165"/>
      <c r="U773" s="165"/>
      <c r="V773" s="165"/>
      <c r="W773" s="165"/>
      <c r="X773" s="165"/>
      <c r="Y773" s="165"/>
      <c r="Z773" s="165"/>
    </row>
    <row r="774" ht="12.75" customHeight="1">
      <c r="A774" s="165"/>
      <c r="B774" s="165"/>
      <c r="C774" s="165"/>
      <c r="D774" s="165"/>
      <c r="E774" s="165"/>
      <c r="F774" s="165"/>
      <c r="G774" s="165"/>
      <c r="H774" s="165"/>
      <c r="I774" s="165"/>
      <c r="J774" s="165"/>
      <c r="K774" s="165"/>
      <c r="L774" s="165"/>
      <c r="M774" s="165"/>
      <c r="N774" s="165"/>
      <c r="O774" s="165"/>
      <c r="P774" s="165"/>
      <c r="Q774" s="165"/>
      <c r="R774" s="165"/>
      <c r="S774" s="165"/>
      <c r="T774" s="165"/>
      <c r="U774" s="165"/>
      <c r="V774" s="165"/>
      <c r="W774" s="165"/>
      <c r="X774" s="165"/>
      <c r="Y774" s="165"/>
      <c r="Z774" s="165"/>
    </row>
    <row r="775" ht="12.75" customHeight="1">
      <c r="A775" s="165"/>
      <c r="B775" s="165"/>
      <c r="C775" s="165"/>
      <c r="D775" s="165"/>
      <c r="E775" s="165"/>
      <c r="F775" s="165"/>
      <c r="G775" s="165"/>
      <c r="H775" s="165"/>
      <c r="I775" s="165"/>
      <c r="J775" s="165"/>
      <c r="K775" s="165"/>
      <c r="L775" s="165"/>
      <c r="M775" s="165"/>
      <c r="N775" s="165"/>
      <c r="O775" s="165"/>
      <c r="P775" s="165"/>
      <c r="Q775" s="165"/>
      <c r="R775" s="165"/>
      <c r="S775" s="165"/>
      <c r="T775" s="165"/>
      <c r="U775" s="165"/>
      <c r="V775" s="165"/>
      <c r="W775" s="165"/>
      <c r="X775" s="165"/>
      <c r="Y775" s="165"/>
      <c r="Z775" s="165"/>
    </row>
    <row r="776" ht="12.75" customHeight="1">
      <c r="A776" s="165"/>
      <c r="B776" s="165"/>
      <c r="C776" s="165"/>
      <c r="D776" s="165"/>
      <c r="E776" s="165"/>
      <c r="F776" s="165"/>
      <c r="G776" s="165"/>
      <c r="H776" s="165"/>
      <c r="I776" s="165"/>
      <c r="J776" s="165"/>
      <c r="K776" s="165"/>
      <c r="L776" s="165"/>
      <c r="M776" s="165"/>
      <c r="N776" s="165"/>
      <c r="O776" s="165"/>
      <c r="P776" s="165"/>
      <c r="Q776" s="165"/>
      <c r="R776" s="165"/>
      <c r="S776" s="165"/>
      <c r="T776" s="165"/>
      <c r="U776" s="165"/>
      <c r="V776" s="165"/>
      <c r="W776" s="165"/>
      <c r="X776" s="165"/>
      <c r="Y776" s="165"/>
      <c r="Z776" s="165"/>
    </row>
    <row r="777" ht="12.75" customHeight="1">
      <c r="A777" s="165"/>
      <c r="B777" s="165"/>
      <c r="C777" s="165"/>
      <c r="D777" s="165"/>
      <c r="E777" s="165"/>
      <c r="F777" s="165"/>
      <c r="G777" s="165"/>
      <c r="H777" s="165"/>
      <c r="I777" s="165"/>
      <c r="J777" s="165"/>
      <c r="K777" s="165"/>
      <c r="L777" s="165"/>
      <c r="M777" s="165"/>
      <c r="N777" s="165"/>
      <c r="O777" s="165"/>
      <c r="P777" s="165"/>
      <c r="Q777" s="165"/>
      <c r="R777" s="165"/>
      <c r="S777" s="165"/>
      <c r="T777" s="165"/>
      <c r="U777" s="165"/>
      <c r="V777" s="165"/>
      <c r="W777" s="165"/>
      <c r="X777" s="165"/>
      <c r="Y777" s="165"/>
      <c r="Z777" s="165"/>
    </row>
    <row r="778" ht="12.75" customHeight="1">
      <c r="A778" s="165"/>
      <c r="B778" s="165"/>
      <c r="C778" s="165"/>
      <c r="D778" s="165"/>
      <c r="E778" s="165"/>
      <c r="F778" s="165"/>
      <c r="G778" s="165"/>
      <c r="H778" s="165"/>
      <c r="I778" s="165"/>
      <c r="J778" s="165"/>
      <c r="K778" s="165"/>
      <c r="L778" s="165"/>
      <c r="M778" s="165"/>
      <c r="N778" s="165"/>
      <c r="O778" s="165"/>
      <c r="P778" s="165"/>
      <c r="Q778" s="165"/>
      <c r="R778" s="165"/>
      <c r="S778" s="165"/>
      <c r="T778" s="165"/>
      <c r="U778" s="165"/>
      <c r="V778" s="165"/>
      <c r="W778" s="165"/>
      <c r="X778" s="165"/>
      <c r="Y778" s="165"/>
      <c r="Z778" s="165"/>
    </row>
    <row r="779" ht="12.75" customHeight="1">
      <c r="A779" s="165"/>
      <c r="B779" s="165"/>
      <c r="C779" s="165"/>
      <c r="D779" s="165"/>
      <c r="E779" s="165"/>
      <c r="F779" s="165"/>
      <c r="G779" s="165"/>
      <c r="H779" s="165"/>
      <c r="I779" s="165"/>
      <c r="J779" s="165"/>
      <c r="K779" s="165"/>
      <c r="L779" s="165"/>
      <c r="M779" s="165"/>
      <c r="N779" s="165"/>
      <c r="O779" s="165"/>
      <c r="P779" s="165"/>
      <c r="Q779" s="165"/>
      <c r="R779" s="165"/>
      <c r="S779" s="165"/>
      <c r="T779" s="165"/>
      <c r="U779" s="165"/>
      <c r="V779" s="165"/>
      <c r="W779" s="165"/>
      <c r="X779" s="165"/>
      <c r="Y779" s="165"/>
      <c r="Z779" s="165"/>
    </row>
    <row r="780" ht="12.75" customHeight="1">
      <c r="A780" s="165"/>
      <c r="B780" s="165"/>
      <c r="C780" s="165"/>
      <c r="D780" s="165"/>
      <c r="E780" s="165"/>
      <c r="F780" s="165"/>
      <c r="G780" s="165"/>
      <c r="H780" s="165"/>
      <c r="I780" s="165"/>
      <c r="J780" s="165"/>
      <c r="K780" s="165"/>
      <c r="L780" s="165"/>
      <c r="M780" s="165"/>
      <c r="N780" s="165"/>
      <c r="O780" s="165"/>
      <c r="P780" s="165"/>
      <c r="Q780" s="165"/>
      <c r="R780" s="165"/>
      <c r="S780" s="165"/>
      <c r="T780" s="165"/>
      <c r="U780" s="165"/>
      <c r="V780" s="165"/>
      <c r="W780" s="165"/>
      <c r="X780" s="165"/>
      <c r="Y780" s="165"/>
      <c r="Z780" s="165"/>
    </row>
    <row r="781" ht="12.75" customHeight="1">
      <c r="A781" s="165"/>
      <c r="B781" s="165"/>
      <c r="C781" s="165"/>
      <c r="D781" s="165"/>
      <c r="E781" s="165"/>
      <c r="F781" s="165"/>
      <c r="G781" s="165"/>
      <c r="H781" s="165"/>
      <c r="I781" s="165"/>
      <c r="J781" s="165"/>
      <c r="K781" s="165"/>
      <c r="L781" s="165"/>
      <c r="M781" s="165"/>
      <c r="N781" s="165"/>
      <c r="O781" s="165"/>
      <c r="P781" s="165"/>
      <c r="Q781" s="165"/>
      <c r="R781" s="165"/>
      <c r="S781" s="165"/>
      <c r="T781" s="165"/>
      <c r="U781" s="165"/>
      <c r="V781" s="165"/>
      <c r="W781" s="165"/>
      <c r="X781" s="165"/>
      <c r="Y781" s="165"/>
      <c r="Z781" s="165"/>
    </row>
    <row r="782" ht="12.75" customHeight="1">
      <c r="A782" s="165"/>
      <c r="B782" s="165"/>
      <c r="C782" s="165"/>
      <c r="D782" s="165"/>
      <c r="E782" s="165"/>
      <c r="F782" s="165"/>
      <c r="G782" s="165"/>
      <c r="H782" s="165"/>
      <c r="I782" s="165"/>
      <c r="J782" s="165"/>
      <c r="K782" s="165"/>
      <c r="L782" s="165"/>
      <c r="M782" s="165"/>
      <c r="N782" s="165"/>
      <c r="O782" s="165"/>
      <c r="P782" s="165"/>
      <c r="Q782" s="165"/>
      <c r="R782" s="165"/>
      <c r="S782" s="165"/>
      <c r="T782" s="165"/>
      <c r="U782" s="165"/>
      <c r="V782" s="165"/>
      <c r="W782" s="165"/>
      <c r="X782" s="165"/>
      <c r="Y782" s="165"/>
      <c r="Z782" s="165"/>
    </row>
    <row r="783" ht="12.75" customHeight="1">
      <c r="A783" s="165"/>
      <c r="B783" s="165"/>
      <c r="C783" s="165"/>
      <c r="D783" s="165"/>
      <c r="E783" s="165"/>
      <c r="F783" s="165"/>
      <c r="G783" s="165"/>
      <c r="H783" s="165"/>
      <c r="I783" s="165"/>
      <c r="J783" s="165"/>
      <c r="K783" s="165"/>
      <c r="L783" s="165"/>
      <c r="M783" s="165"/>
      <c r="N783" s="165"/>
      <c r="O783" s="165"/>
      <c r="P783" s="165"/>
      <c r="Q783" s="165"/>
      <c r="R783" s="165"/>
      <c r="S783" s="165"/>
      <c r="T783" s="165"/>
      <c r="U783" s="165"/>
      <c r="V783" s="165"/>
      <c r="W783" s="165"/>
      <c r="X783" s="165"/>
      <c r="Y783" s="165"/>
      <c r="Z783" s="165"/>
    </row>
    <row r="784" ht="12.75" customHeight="1">
      <c r="A784" s="165"/>
      <c r="B784" s="165"/>
      <c r="C784" s="165"/>
      <c r="D784" s="165"/>
      <c r="E784" s="165"/>
      <c r="F784" s="165"/>
      <c r="G784" s="165"/>
      <c r="H784" s="165"/>
      <c r="I784" s="165"/>
      <c r="J784" s="165"/>
      <c r="K784" s="165"/>
      <c r="L784" s="165"/>
      <c r="M784" s="165"/>
      <c r="N784" s="165"/>
      <c r="O784" s="165"/>
      <c r="P784" s="165"/>
      <c r="Q784" s="165"/>
      <c r="R784" s="165"/>
      <c r="S784" s="165"/>
      <c r="T784" s="165"/>
      <c r="U784" s="165"/>
      <c r="V784" s="165"/>
      <c r="W784" s="165"/>
      <c r="X784" s="165"/>
      <c r="Y784" s="165"/>
      <c r="Z784" s="165"/>
    </row>
    <row r="785" ht="12.75" customHeight="1">
      <c r="A785" s="165"/>
      <c r="B785" s="165"/>
      <c r="C785" s="165"/>
      <c r="D785" s="165"/>
      <c r="E785" s="165"/>
      <c r="F785" s="165"/>
      <c r="G785" s="165"/>
      <c r="H785" s="165"/>
      <c r="I785" s="165"/>
      <c r="J785" s="165"/>
      <c r="K785" s="165"/>
      <c r="L785" s="165"/>
      <c r="M785" s="165"/>
      <c r="N785" s="165"/>
      <c r="O785" s="165"/>
      <c r="P785" s="165"/>
      <c r="Q785" s="165"/>
      <c r="R785" s="165"/>
      <c r="S785" s="165"/>
      <c r="T785" s="165"/>
      <c r="U785" s="165"/>
      <c r="V785" s="165"/>
      <c r="W785" s="165"/>
      <c r="X785" s="165"/>
      <c r="Y785" s="165"/>
      <c r="Z785" s="165"/>
    </row>
    <row r="786" ht="12.75" customHeight="1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  <c r="V786" s="165"/>
      <c r="W786" s="165"/>
      <c r="X786" s="165"/>
      <c r="Y786" s="165"/>
      <c r="Z786" s="165"/>
    </row>
    <row r="787" ht="12.75" customHeight="1">
      <c r="A787" s="165"/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  <c r="V787" s="165"/>
      <c r="W787" s="165"/>
      <c r="X787" s="165"/>
      <c r="Y787" s="165"/>
      <c r="Z787" s="165"/>
    </row>
    <row r="788" ht="12.75" customHeight="1">
      <c r="A788" s="165"/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  <c r="V788" s="165"/>
      <c r="W788" s="165"/>
      <c r="X788" s="165"/>
      <c r="Y788" s="165"/>
      <c r="Z788" s="165"/>
    </row>
    <row r="789" ht="12.75" customHeight="1">
      <c r="A789" s="165"/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  <c r="V789" s="165"/>
      <c r="W789" s="165"/>
      <c r="X789" s="165"/>
      <c r="Y789" s="165"/>
      <c r="Z789" s="165"/>
    </row>
    <row r="790" ht="12.75" customHeight="1">
      <c r="A790" s="165"/>
      <c r="B790" s="165"/>
      <c r="C790" s="165"/>
      <c r="D790" s="165"/>
      <c r="E790" s="165"/>
      <c r="F790" s="165"/>
      <c r="G790" s="165"/>
      <c r="H790" s="165"/>
      <c r="I790" s="165"/>
      <c r="J790" s="165"/>
      <c r="K790" s="165"/>
      <c r="L790" s="165"/>
      <c r="M790" s="165"/>
      <c r="N790" s="165"/>
      <c r="O790" s="165"/>
      <c r="P790" s="165"/>
      <c r="Q790" s="165"/>
      <c r="R790" s="165"/>
      <c r="S790" s="165"/>
      <c r="T790" s="165"/>
      <c r="U790" s="165"/>
      <c r="V790" s="165"/>
      <c r="W790" s="165"/>
      <c r="X790" s="165"/>
      <c r="Y790" s="165"/>
      <c r="Z790" s="165"/>
    </row>
    <row r="791" ht="12.75" customHeight="1">
      <c r="A791" s="165"/>
      <c r="B791" s="165"/>
      <c r="C791" s="165"/>
      <c r="D791" s="165"/>
      <c r="E791" s="165"/>
      <c r="F791" s="165"/>
      <c r="G791" s="165"/>
      <c r="H791" s="165"/>
      <c r="I791" s="165"/>
      <c r="J791" s="165"/>
      <c r="K791" s="165"/>
      <c r="L791" s="165"/>
      <c r="M791" s="165"/>
      <c r="N791" s="165"/>
      <c r="O791" s="165"/>
      <c r="P791" s="165"/>
      <c r="Q791" s="165"/>
      <c r="R791" s="165"/>
      <c r="S791" s="165"/>
      <c r="T791" s="165"/>
      <c r="U791" s="165"/>
      <c r="V791" s="165"/>
      <c r="W791" s="165"/>
      <c r="X791" s="165"/>
      <c r="Y791" s="165"/>
      <c r="Z791" s="165"/>
    </row>
    <row r="792" ht="12.75" customHeight="1">
      <c r="A792" s="165"/>
      <c r="B792" s="165"/>
      <c r="C792" s="165"/>
      <c r="D792" s="165"/>
      <c r="E792" s="165"/>
      <c r="F792" s="165"/>
      <c r="G792" s="165"/>
      <c r="H792" s="165"/>
      <c r="I792" s="165"/>
      <c r="J792" s="165"/>
      <c r="K792" s="165"/>
      <c r="L792" s="165"/>
      <c r="M792" s="165"/>
      <c r="N792" s="165"/>
      <c r="O792" s="165"/>
      <c r="P792" s="165"/>
      <c r="Q792" s="165"/>
      <c r="R792" s="165"/>
      <c r="S792" s="165"/>
      <c r="T792" s="165"/>
      <c r="U792" s="165"/>
      <c r="V792" s="165"/>
      <c r="W792" s="165"/>
      <c r="X792" s="165"/>
      <c r="Y792" s="165"/>
      <c r="Z792" s="165"/>
    </row>
    <row r="793" ht="12.75" customHeight="1">
      <c r="A793" s="165"/>
      <c r="B793" s="165"/>
      <c r="C793" s="165"/>
      <c r="D793" s="165"/>
      <c r="E793" s="165"/>
      <c r="F793" s="165"/>
      <c r="G793" s="165"/>
      <c r="H793" s="165"/>
      <c r="I793" s="165"/>
      <c r="J793" s="165"/>
      <c r="K793" s="165"/>
      <c r="L793" s="165"/>
      <c r="M793" s="165"/>
      <c r="N793" s="165"/>
      <c r="O793" s="165"/>
      <c r="P793" s="165"/>
      <c r="Q793" s="165"/>
      <c r="R793" s="165"/>
      <c r="S793" s="165"/>
      <c r="T793" s="165"/>
      <c r="U793" s="165"/>
      <c r="V793" s="165"/>
      <c r="W793" s="165"/>
      <c r="X793" s="165"/>
      <c r="Y793" s="165"/>
      <c r="Z793" s="165"/>
    </row>
    <row r="794" ht="12.75" customHeight="1">
      <c r="A794" s="165"/>
      <c r="B794" s="165"/>
      <c r="C794" s="165"/>
      <c r="D794" s="165"/>
      <c r="E794" s="165"/>
      <c r="F794" s="165"/>
      <c r="G794" s="165"/>
      <c r="H794" s="165"/>
      <c r="I794" s="165"/>
      <c r="J794" s="165"/>
      <c r="K794" s="165"/>
      <c r="L794" s="165"/>
      <c r="M794" s="165"/>
      <c r="N794" s="165"/>
      <c r="O794" s="165"/>
      <c r="P794" s="165"/>
      <c r="Q794" s="165"/>
      <c r="R794" s="165"/>
      <c r="S794" s="165"/>
      <c r="T794" s="165"/>
      <c r="U794" s="165"/>
      <c r="V794" s="165"/>
      <c r="W794" s="165"/>
      <c r="X794" s="165"/>
      <c r="Y794" s="165"/>
      <c r="Z794" s="165"/>
    </row>
    <row r="795" ht="12.75" customHeight="1">
      <c r="A795" s="165"/>
      <c r="B795" s="165"/>
      <c r="C795" s="165"/>
      <c r="D795" s="165"/>
      <c r="E795" s="165"/>
      <c r="F795" s="165"/>
      <c r="G795" s="165"/>
      <c r="H795" s="165"/>
      <c r="I795" s="165"/>
      <c r="J795" s="165"/>
      <c r="K795" s="165"/>
      <c r="L795" s="165"/>
      <c r="M795" s="165"/>
      <c r="N795" s="165"/>
      <c r="O795" s="165"/>
      <c r="P795" s="165"/>
      <c r="Q795" s="165"/>
      <c r="R795" s="165"/>
      <c r="S795" s="165"/>
      <c r="T795" s="165"/>
      <c r="U795" s="165"/>
      <c r="V795" s="165"/>
      <c r="W795" s="165"/>
      <c r="X795" s="165"/>
      <c r="Y795" s="165"/>
      <c r="Z795" s="165"/>
    </row>
    <row r="796" ht="12.75" customHeight="1">
      <c r="A796" s="165"/>
      <c r="B796" s="165"/>
      <c r="C796" s="165"/>
      <c r="D796" s="165"/>
      <c r="E796" s="165"/>
      <c r="F796" s="165"/>
      <c r="G796" s="165"/>
      <c r="H796" s="165"/>
      <c r="I796" s="165"/>
      <c r="J796" s="165"/>
      <c r="K796" s="165"/>
      <c r="L796" s="165"/>
      <c r="M796" s="165"/>
      <c r="N796" s="165"/>
      <c r="O796" s="165"/>
      <c r="P796" s="165"/>
      <c r="Q796" s="165"/>
      <c r="R796" s="165"/>
      <c r="S796" s="165"/>
      <c r="T796" s="165"/>
      <c r="U796" s="165"/>
      <c r="V796" s="165"/>
      <c r="W796" s="165"/>
      <c r="X796" s="165"/>
      <c r="Y796" s="165"/>
      <c r="Z796" s="165"/>
    </row>
    <row r="797" ht="12.75" customHeight="1">
      <c r="A797" s="165"/>
      <c r="B797" s="165"/>
      <c r="C797" s="165"/>
      <c r="D797" s="165"/>
      <c r="E797" s="165"/>
      <c r="F797" s="165"/>
      <c r="G797" s="165"/>
      <c r="H797" s="165"/>
      <c r="I797" s="165"/>
      <c r="J797" s="165"/>
      <c r="K797" s="165"/>
      <c r="L797" s="165"/>
      <c r="M797" s="165"/>
      <c r="N797" s="165"/>
      <c r="O797" s="165"/>
      <c r="P797" s="165"/>
      <c r="Q797" s="165"/>
      <c r="R797" s="165"/>
      <c r="S797" s="165"/>
      <c r="T797" s="165"/>
      <c r="U797" s="165"/>
      <c r="V797" s="165"/>
      <c r="W797" s="165"/>
      <c r="X797" s="165"/>
      <c r="Y797" s="165"/>
      <c r="Z797" s="165"/>
    </row>
    <row r="798" ht="12.75" customHeight="1">
      <c r="A798" s="165"/>
      <c r="B798" s="165"/>
      <c r="C798" s="165"/>
      <c r="D798" s="165"/>
      <c r="E798" s="165"/>
      <c r="F798" s="165"/>
      <c r="G798" s="165"/>
      <c r="H798" s="165"/>
      <c r="I798" s="165"/>
      <c r="J798" s="165"/>
      <c r="K798" s="165"/>
      <c r="L798" s="165"/>
      <c r="M798" s="165"/>
      <c r="N798" s="165"/>
      <c r="O798" s="165"/>
      <c r="P798" s="165"/>
      <c r="Q798" s="165"/>
      <c r="R798" s="165"/>
      <c r="S798" s="165"/>
      <c r="T798" s="165"/>
      <c r="U798" s="165"/>
      <c r="V798" s="165"/>
      <c r="W798" s="165"/>
      <c r="X798" s="165"/>
      <c r="Y798" s="165"/>
      <c r="Z798" s="165"/>
    </row>
    <row r="799" ht="12.75" customHeight="1">
      <c r="A799" s="165"/>
      <c r="B799" s="165"/>
      <c r="C799" s="165"/>
      <c r="D799" s="165"/>
      <c r="E799" s="165"/>
      <c r="F799" s="165"/>
      <c r="G799" s="165"/>
      <c r="H799" s="165"/>
      <c r="I799" s="165"/>
      <c r="J799" s="165"/>
      <c r="K799" s="165"/>
      <c r="L799" s="165"/>
      <c r="M799" s="165"/>
      <c r="N799" s="165"/>
      <c r="O799" s="165"/>
      <c r="P799" s="165"/>
      <c r="Q799" s="165"/>
      <c r="R799" s="165"/>
      <c r="S799" s="165"/>
      <c r="T799" s="165"/>
      <c r="U799" s="165"/>
      <c r="V799" s="165"/>
      <c r="W799" s="165"/>
      <c r="X799" s="165"/>
      <c r="Y799" s="165"/>
      <c r="Z799" s="165"/>
    </row>
    <row r="800" ht="12.75" customHeight="1">
      <c r="A800" s="165"/>
      <c r="B800" s="165"/>
      <c r="C800" s="165"/>
      <c r="D800" s="165"/>
      <c r="E800" s="165"/>
      <c r="F800" s="165"/>
      <c r="G800" s="165"/>
      <c r="H800" s="165"/>
      <c r="I800" s="165"/>
      <c r="J800" s="165"/>
      <c r="K800" s="165"/>
      <c r="L800" s="165"/>
      <c r="M800" s="165"/>
      <c r="N800" s="165"/>
      <c r="O800" s="165"/>
      <c r="P800" s="165"/>
      <c r="Q800" s="165"/>
      <c r="R800" s="165"/>
      <c r="S800" s="165"/>
      <c r="T800" s="165"/>
      <c r="U800" s="165"/>
      <c r="V800" s="165"/>
      <c r="W800" s="165"/>
      <c r="X800" s="165"/>
      <c r="Y800" s="165"/>
      <c r="Z800" s="165"/>
    </row>
    <row r="801" ht="12.75" customHeight="1">
      <c r="A801" s="165"/>
      <c r="B801" s="165"/>
      <c r="C801" s="165"/>
      <c r="D801" s="165"/>
      <c r="E801" s="165"/>
      <c r="F801" s="165"/>
      <c r="G801" s="165"/>
      <c r="H801" s="165"/>
      <c r="I801" s="165"/>
      <c r="J801" s="165"/>
      <c r="K801" s="165"/>
      <c r="L801" s="165"/>
      <c r="M801" s="165"/>
      <c r="N801" s="165"/>
      <c r="O801" s="165"/>
      <c r="P801" s="165"/>
      <c r="Q801" s="165"/>
      <c r="R801" s="165"/>
      <c r="S801" s="165"/>
      <c r="T801" s="165"/>
      <c r="U801" s="165"/>
      <c r="V801" s="165"/>
      <c r="W801" s="165"/>
      <c r="X801" s="165"/>
      <c r="Y801" s="165"/>
      <c r="Z801" s="165"/>
    </row>
    <row r="802" ht="12.75" customHeight="1">
      <c r="A802" s="165"/>
      <c r="B802" s="165"/>
      <c r="C802" s="165"/>
      <c r="D802" s="165"/>
      <c r="E802" s="165"/>
      <c r="F802" s="165"/>
      <c r="G802" s="165"/>
      <c r="H802" s="165"/>
      <c r="I802" s="165"/>
      <c r="J802" s="165"/>
      <c r="K802" s="165"/>
      <c r="L802" s="165"/>
      <c r="M802" s="165"/>
      <c r="N802" s="165"/>
      <c r="O802" s="165"/>
      <c r="P802" s="165"/>
      <c r="Q802" s="165"/>
      <c r="R802" s="165"/>
      <c r="S802" s="165"/>
      <c r="T802" s="165"/>
      <c r="U802" s="165"/>
      <c r="V802" s="165"/>
      <c r="W802" s="165"/>
      <c r="X802" s="165"/>
      <c r="Y802" s="165"/>
      <c r="Z802" s="165"/>
    </row>
    <row r="803" ht="12.75" customHeight="1">
      <c r="A803" s="165"/>
      <c r="B803" s="165"/>
      <c r="C803" s="165"/>
      <c r="D803" s="165"/>
      <c r="E803" s="165"/>
      <c r="F803" s="165"/>
      <c r="G803" s="165"/>
      <c r="H803" s="165"/>
      <c r="I803" s="165"/>
      <c r="J803" s="165"/>
      <c r="K803" s="165"/>
      <c r="L803" s="165"/>
      <c r="M803" s="165"/>
      <c r="N803" s="165"/>
      <c r="O803" s="165"/>
      <c r="P803" s="165"/>
      <c r="Q803" s="165"/>
      <c r="R803" s="165"/>
      <c r="S803" s="165"/>
      <c r="T803" s="165"/>
      <c r="U803" s="165"/>
      <c r="V803" s="165"/>
      <c r="W803" s="165"/>
      <c r="X803" s="165"/>
      <c r="Y803" s="165"/>
      <c r="Z803" s="165"/>
    </row>
    <row r="804" ht="12.75" customHeight="1">
      <c r="A804" s="165"/>
      <c r="B804" s="165"/>
      <c r="C804" s="165"/>
      <c r="D804" s="165"/>
      <c r="E804" s="165"/>
      <c r="F804" s="165"/>
      <c r="G804" s="165"/>
      <c r="H804" s="165"/>
      <c r="I804" s="165"/>
      <c r="J804" s="165"/>
      <c r="K804" s="165"/>
      <c r="L804" s="165"/>
      <c r="M804" s="165"/>
      <c r="N804" s="165"/>
      <c r="O804" s="165"/>
      <c r="P804" s="165"/>
      <c r="Q804" s="165"/>
      <c r="R804" s="165"/>
      <c r="S804" s="165"/>
      <c r="T804" s="165"/>
      <c r="U804" s="165"/>
      <c r="V804" s="165"/>
      <c r="W804" s="165"/>
      <c r="X804" s="165"/>
      <c r="Y804" s="165"/>
      <c r="Z804" s="165"/>
    </row>
    <row r="805" ht="12.75" customHeight="1">
      <c r="A805" s="165"/>
      <c r="B805" s="165"/>
      <c r="C805" s="165"/>
      <c r="D805" s="165"/>
      <c r="E805" s="165"/>
      <c r="F805" s="165"/>
      <c r="G805" s="165"/>
      <c r="H805" s="165"/>
      <c r="I805" s="165"/>
      <c r="J805" s="165"/>
      <c r="K805" s="165"/>
      <c r="L805" s="165"/>
      <c r="M805" s="165"/>
      <c r="N805" s="165"/>
      <c r="O805" s="165"/>
      <c r="P805" s="165"/>
      <c r="Q805" s="165"/>
      <c r="R805" s="165"/>
      <c r="S805" s="165"/>
      <c r="T805" s="165"/>
      <c r="U805" s="165"/>
      <c r="V805" s="165"/>
      <c r="W805" s="165"/>
      <c r="X805" s="165"/>
      <c r="Y805" s="165"/>
      <c r="Z805" s="165"/>
    </row>
    <row r="806" ht="12.75" customHeight="1">
      <c r="A806" s="165"/>
      <c r="B806" s="165"/>
      <c r="C806" s="165"/>
      <c r="D806" s="165"/>
      <c r="E806" s="165"/>
      <c r="F806" s="165"/>
      <c r="G806" s="165"/>
      <c r="H806" s="165"/>
      <c r="I806" s="165"/>
      <c r="J806" s="165"/>
      <c r="K806" s="165"/>
      <c r="L806" s="165"/>
      <c r="M806" s="165"/>
      <c r="N806" s="165"/>
      <c r="O806" s="165"/>
      <c r="P806" s="165"/>
      <c r="Q806" s="165"/>
      <c r="R806" s="165"/>
      <c r="S806" s="165"/>
      <c r="T806" s="165"/>
      <c r="U806" s="165"/>
      <c r="V806" s="165"/>
      <c r="W806" s="165"/>
      <c r="X806" s="165"/>
      <c r="Y806" s="165"/>
      <c r="Z806" s="165"/>
    </row>
    <row r="807" ht="12.75" customHeight="1">
      <c r="A807" s="165"/>
      <c r="B807" s="165"/>
      <c r="C807" s="165"/>
      <c r="D807" s="165"/>
      <c r="E807" s="165"/>
      <c r="F807" s="165"/>
      <c r="G807" s="165"/>
      <c r="H807" s="165"/>
      <c r="I807" s="165"/>
      <c r="J807" s="165"/>
      <c r="K807" s="165"/>
      <c r="L807" s="165"/>
      <c r="M807" s="165"/>
      <c r="N807" s="165"/>
      <c r="O807" s="165"/>
      <c r="P807" s="165"/>
      <c r="Q807" s="165"/>
      <c r="R807" s="165"/>
      <c r="S807" s="165"/>
      <c r="T807" s="165"/>
      <c r="U807" s="165"/>
      <c r="V807" s="165"/>
      <c r="W807" s="165"/>
      <c r="X807" s="165"/>
      <c r="Y807" s="165"/>
      <c r="Z807" s="165"/>
    </row>
    <row r="808" ht="12.75" customHeight="1">
      <c r="A808" s="165"/>
      <c r="B808" s="165"/>
      <c r="C808" s="165"/>
      <c r="D808" s="165"/>
      <c r="E808" s="165"/>
      <c r="F808" s="165"/>
      <c r="G808" s="165"/>
      <c r="H808" s="165"/>
      <c r="I808" s="165"/>
      <c r="J808" s="165"/>
      <c r="K808" s="165"/>
      <c r="L808" s="165"/>
      <c r="M808" s="165"/>
      <c r="N808" s="165"/>
      <c r="O808" s="165"/>
      <c r="P808" s="165"/>
      <c r="Q808" s="165"/>
      <c r="R808" s="165"/>
      <c r="S808" s="165"/>
      <c r="T808" s="165"/>
      <c r="U808" s="165"/>
      <c r="V808" s="165"/>
      <c r="W808" s="165"/>
      <c r="X808" s="165"/>
      <c r="Y808" s="165"/>
      <c r="Z808" s="165"/>
    </row>
    <row r="809" ht="12.75" customHeight="1">
      <c r="A809" s="165"/>
      <c r="B809" s="165"/>
      <c r="C809" s="165"/>
      <c r="D809" s="165"/>
      <c r="E809" s="165"/>
      <c r="F809" s="165"/>
      <c r="G809" s="165"/>
      <c r="H809" s="165"/>
      <c r="I809" s="165"/>
      <c r="J809" s="165"/>
      <c r="K809" s="165"/>
      <c r="L809" s="165"/>
      <c r="M809" s="165"/>
      <c r="N809" s="165"/>
      <c r="O809" s="165"/>
      <c r="P809" s="165"/>
      <c r="Q809" s="165"/>
      <c r="R809" s="165"/>
      <c r="S809" s="165"/>
      <c r="T809" s="165"/>
      <c r="U809" s="165"/>
      <c r="V809" s="165"/>
      <c r="W809" s="165"/>
      <c r="X809" s="165"/>
      <c r="Y809" s="165"/>
      <c r="Z809" s="165"/>
    </row>
    <row r="810" ht="12.75" customHeight="1">
      <c r="A810" s="165"/>
      <c r="B810" s="165"/>
      <c r="C810" s="165"/>
      <c r="D810" s="165"/>
      <c r="E810" s="165"/>
      <c r="F810" s="165"/>
      <c r="G810" s="165"/>
      <c r="H810" s="165"/>
      <c r="I810" s="165"/>
      <c r="J810" s="165"/>
      <c r="K810" s="165"/>
      <c r="L810" s="165"/>
      <c r="M810" s="165"/>
      <c r="N810" s="165"/>
      <c r="O810" s="165"/>
      <c r="P810" s="165"/>
      <c r="Q810" s="165"/>
      <c r="R810" s="165"/>
      <c r="S810" s="165"/>
      <c r="T810" s="165"/>
      <c r="U810" s="165"/>
      <c r="V810" s="165"/>
      <c r="W810" s="165"/>
      <c r="X810" s="165"/>
      <c r="Y810" s="165"/>
      <c r="Z810" s="165"/>
    </row>
    <row r="811" ht="12.75" customHeight="1">
      <c r="A811" s="165"/>
      <c r="B811" s="165"/>
      <c r="C811" s="165"/>
      <c r="D811" s="165"/>
      <c r="E811" s="165"/>
      <c r="F811" s="165"/>
      <c r="G811" s="165"/>
      <c r="H811" s="165"/>
      <c r="I811" s="165"/>
      <c r="J811" s="165"/>
      <c r="K811" s="165"/>
      <c r="L811" s="165"/>
      <c r="M811" s="165"/>
      <c r="N811" s="165"/>
      <c r="O811" s="165"/>
      <c r="P811" s="165"/>
      <c r="Q811" s="165"/>
      <c r="R811" s="165"/>
      <c r="S811" s="165"/>
      <c r="T811" s="165"/>
      <c r="U811" s="165"/>
      <c r="V811" s="165"/>
      <c r="W811" s="165"/>
      <c r="X811" s="165"/>
      <c r="Y811" s="165"/>
      <c r="Z811" s="165"/>
    </row>
    <row r="812" ht="12.75" customHeight="1">
      <c r="A812" s="165"/>
      <c r="B812" s="165"/>
      <c r="C812" s="165"/>
      <c r="D812" s="165"/>
      <c r="E812" s="165"/>
      <c r="F812" s="165"/>
      <c r="G812" s="165"/>
      <c r="H812" s="165"/>
      <c r="I812" s="165"/>
      <c r="J812" s="165"/>
      <c r="K812" s="165"/>
      <c r="L812" s="165"/>
      <c r="M812" s="165"/>
      <c r="N812" s="165"/>
      <c r="O812" s="165"/>
      <c r="P812" s="165"/>
      <c r="Q812" s="165"/>
      <c r="R812" s="165"/>
      <c r="S812" s="165"/>
      <c r="T812" s="165"/>
      <c r="U812" s="165"/>
      <c r="V812" s="165"/>
      <c r="W812" s="165"/>
      <c r="X812" s="165"/>
      <c r="Y812" s="165"/>
      <c r="Z812" s="165"/>
    </row>
    <row r="813" ht="12.75" customHeight="1">
      <c r="A813" s="165"/>
      <c r="B813" s="165"/>
      <c r="C813" s="165"/>
      <c r="D813" s="165"/>
      <c r="E813" s="165"/>
      <c r="F813" s="165"/>
      <c r="G813" s="165"/>
      <c r="H813" s="165"/>
      <c r="I813" s="165"/>
      <c r="J813" s="165"/>
      <c r="K813" s="165"/>
      <c r="L813" s="165"/>
      <c r="M813" s="165"/>
      <c r="N813" s="165"/>
      <c r="O813" s="165"/>
      <c r="P813" s="165"/>
      <c r="Q813" s="165"/>
      <c r="R813" s="165"/>
      <c r="S813" s="165"/>
      <c r="T813" s="165"/>
      <c r="U813" s="165"/>
      <c r="V813" s="165"/>
      <c r="W813" s="165"/>
      <c r="X813" s="165"/>
      <c r="Y813" s="165"/>
      <c r="Z813" s="165"/>
    </row>
    <row r="814" ht="12.75" customHeight="1">
      <c r="A814" s="165"/>
      <c r="B814" s="165"/>
      <c r="C814" s="165"/>
      <c r="D814" s="165"/>
      <c r="E814" s="165"/>
      <c r="F814" s="165"/>
      <c r="G814" s="165"/>
      <c r="H814" s="165"/>
      <c r="I814" s="165"/>
      <c r="J814" s="165"/>
      <c r="K814" s="165"/>
      <c r="L814" s="165"/>
      <c r="M814" s="165"/>
      <c r="N814" s="165"/>
      <c r="O814" s="165"/>
      <c r="P814" s="165"/>
      <c r="Q814" s="165"/>
      <c r="R814" s="165"/>
      <c r="S814" s="165"/>
      <c r="T814" s="165"/>
      <c r="U814" s="165"/>
      <c r="V814" s="165"/>
      <c r="W814" s="165"/>
      <c r="X814" s="165"/>
      <c r="Y814" s="165"/>
      <c r="Z814" s="165"/>
    </row>
    <row r="815" ht="12.75" customHeight="1">
      <c r="A815" s="165"/>
      <c r="B815" s="165"/>
      <c r="C815" s="165"/>
      <c r="D815" s="165"/>
      <c r="E815" s="165"/>
      <c r="F815" s="165"/>
      <c r="G815" s="165"/>
      <c r="H815" s="165"/>
      <c r="I815" s="165"/>
      <c r="J815" s="165"/>
      <c r="K815" s="165"/>
      <c r="L815" s="165"/>
      <c r="M815" s="165"/>
      <c r="N815" s="165"/>
      <c r="O815" s="165"/>
      <c r="P815" s="165"/>
      <c r="Q815" s="165"/>
      <c r="R815" s="165"/>
      <c r="S815" s="165"/>
      <c r="T815" s="165"/>
      <c r="U815" s="165"/>
      <c r="V815" s="165"/>
      <c r="W815" s="165"/>
      <c r="X815" s="165"/>
      <c r="Y815" s="165"/>
      <c r="Z815" s="165"/>
    </row>
    <row r="816" ht="12.75" customHeight="1">
      <c r="A816" s="165"/>
      <c r="B816" s="165"/>
      <c r="C816" s="165"/>
      <c r="D816" s="165"/>
      <c r="E816" s="165"/>
      <c r="F816" s="165"/>
      <c r="G816" s="165"/>
      <c r="H816" s="165"/>
      <c r="I816" s="165"/>
      <c r="J816" s="165"/>
      <c r="K816" s="165"/>
      <c r="L816" s="165"/>
      <c r="M816" s="165"/>
      <c r="N816" s="165"/>
      <c r="O816" s="165"/>
      <c r="P816" s="165"/>
      <c r="Q816" s="165"/>
      <c r="R816" s="165"/>
      <c r="S816" s="165"/>
      <c r="T816" s="165"/>
      <c r="U816" s="165"/>
      <c r="V816" s="165"/>
      <c r="W816" s="165"/>
      <c r="X816" s="165"/>
      <c r="Y816" s="165"/>
      <c r="Z816" s="165"/>
    </row>
    <row r="817" ht="12.75" customHeight="1">
      <c r="A817" s="165"/>
      <c r="B817" s="165"/>
      <c r="C817" s="165"/>
      <c r="D817" s="165"/>
      <c r="E817" s="165"/>
      <c r="F817" s="165"/>
      <c r="G817" s="165"/>
      <c r="H817" s="165"/>
      <c r="I817" s="165"/>
      <c r="J817" s="165"/>
      <c r="K817" s="165"/>
      <c r="L817" s="165"/>
      <c r="M817" s="165"/>
      <c r="N817" s="165"/>
      <c r="O817" s="165"/>
      <c r="P817" s="165"/>
      <c r="Q817" s="165"/>
      <c r="R817" s="165"/>
      <c r="S817" s="165"/>
      <c r="T817" s="165"/>
      <c r="U817" s="165"/>
      <c r="V817" s="165"/>
      <c r="W817" s="165"/>
      <c r="X817" s="165"/>
      <c r="Y817" s="165"/>
      <c r="Z817" s="165"/>
    </row>
    <row r="818" ht="12.75" customHeight="1">
      <c r="A818" s="165"/>
      <c r="B818" s="165"/>
      <c r="C818" s="165"/>
      <c r="D818" s="165"/>
      <c r="E818" s="165"/>
      <c r="F818" s="165"/>
      <c r="G818" s="165"/>
      <c r="H818" s="165"/>
      <c r="I818" s="165"/>
      <c r="J818" s="165"/>
      <c r="K818" s="165"/>
      <c r="L818" s="165"/>
      <c r="M818" s="165"/>
      <c r="N818" s="165"/>
      <c r="O818" s="165"/>
      <c r="P818" s="165"/>
      <c r="Q818" s="165"/>
      <c r="R818" s="165"/>
      <c r="S818" s="165"/>
      <c r="T818" s="165"/>
      <c r="U818" s="165"/>
      <c r="V818" s="165"/>
      <c r="W818" s="165"/>
      <c r="X818" s="165"/>
      <c r="Y818" s="165"/>
      <c r="Z818" s="165"/>
    </row>
    <row r="819" ht="12.75" customHeight="1">
      <c r="A819" s="165"/>
      <c r="B819" s="165"/>
      <c r="C819" s="165"/>
      <c r="D819" s="165"/>
      <c r="E819" s="165"/>
      <c r="F819" s="165"/>
      <c r="G819" s="165"/>
      <c r="H819" s="165"/>
      <c r="I819" s="165"/>
      <c r="J819" s="165"/>
      <c r="K819" s="165"/>
      <c r="L819" s="165"/>
      <c r="M819" s="165"/>
      <c r="N819" s="165"/>
      <c r="O819" s="165"/>
      <c r="P819" s="165"/>
      <c r="Q819" s="165"/>
      <c r="R819" s="165"/>
      <c r="S819" s="165"/>
      <c r="T819" s="165"/>
      <c r="U819" s="165"/>
      <c r="V819" s="165"/>
      <c r="W819" s="165"/>
      <c r="X819" s="165"/>
      <c r="Y819" s="165"/>
      <c r="Z819" s="165"/>
    </row>
    <row r="820" ht="12.75" customHeight="1">
      <c r="A820" s="165"/>
      <c r="B820" s="165"/>
      <c r="C820" s="165"/>
      <c r="D820" s="165"/>
      <c r="E820" s="165"/>
      <c r="F820" s="165"/>
      <c r="G820" s="165"/>
      <c r="H820" s="165"/>
      <c r="I820" s="165"/>
      <c r="J820" s="165"/>
      <c r="K820" s="165"/>
      <c r="L820" s="165"/>
      <c r="M820" s="165"/>
      <c r="N820" s="165"/>
      <c r="O820" s="165"/>
      <c r="P820" s="165"/>
      <c r="Q820" s="165"/>
      <c r="R820" s="165"/>
      <c r="S820" s="165"/>
      <c r="T820" s="165"/>
      <c r="U820" s="165"/>
      <c r="V820" s="165"/>
      <c r="W820" s="165"/>
      <c r="X820" s="165"/>
      <c r="Y820" s="165"/>
      <c r="Z820" s="165"/>
    </row>
    <row r="821" ht="12.75" customHeight="1">
      <c r="A821" s="165"/>
      <c r="B821" s="165"/>
      <c r="C821" s="165"/>
      <c r="D821" s="165"/>
      <c r="E821" s="165"/>
      <c r="F821" s="165"/>
      <c r="G821" s="165"/>
      <c r="H821" s="165"/>
      <c r="I821" s="165"/>
      <c r="J821" s="165"/>
      <c r="K821" s="165"/>
      <c r="L821" s="165"/>
      <c r="M821" s="165"/>
      <c r="N821" s="165"/>
      <c r="O821" s="165"/>
      <c r="P821" s="165"/>
      <c r="Q821" s="165"/>
      <c r="R821" s="165"/>
      <c r="S821" s="165"/>
      <c r="T821" s="165"/>
      <c r="U821" s="165"/>
      <c r="V821" s="165"/>
      <c r="W821" s="165"/>
      <c r="X821" s="165"/>
      <c r="Y821" s="165"/>
      <c r="Z821" s="165"/>
    </row>
    <row r="822" ht="12.75" customHeight="1">
      <c r="A822" s="165"/>
      <c r="B822" s="165"/>
      <c r="C822" s="165"/>
      <c r="D822" s="165"/>
      <c r="E822" s="165"/>
      <c r="F822" s="165"/>
      <c r="G822" s="165"/>
      <c r="H822" s="165"/>
      <c r="I822" s="165"/>
      <c r="J822" s="165"/>
      <c r="K822" s="165"/>
      <c r="L822" s="165"/>
      <c r="M822" s="165"/>
      <c r="N822" s="165"/>
      <c r="O822" s="165"/>
      <c r="P822" s="165"/>
      <c r="Q822" s="165"/>
      <c r="R822" s="165"/>
      <c r="S822" s="165"/>
      <c r="T822" s="165"/>
      <c r="U822" s="165"/>
      <c r="V822" s="165"/>
      <c r="W822" s="165"/>
      <c r="X822" s="165"/>
      <c r="Y822" s="165"/>
      <c r="Z822" s="165"/>
    </row>
    <row r="823" ht="12.75" customHeight="1">
      <c r="A823" s="165"/>
      <c r="B823" s="165"/>
      <c r="C823" s="165"/>
      <c r="D823" s="165"/>
      <c r="E823" s="165"/>
      <c r="F823" s="165"/>
      <c r="G823" s="165"/>
      <c r="H823" s="165"/>
      <c r="I823" s="165"/>
      <c r="J823" s="165"/>
      <c r="K823" s="165"/>
      <c r="L823" s="165"/>
      <c r="M823" s="165"/>
      <c r="N823" s="165"/>
      <c r="O823" s="165"/>
      <c r="P823" s="165"/>
      <c r="Q823" s="165"/>
      <c r="R823" s="165"/>
      <c r="S823" s="165"/>
      <c r="T823" s="165"/>
      <c r="U823" s="165"/>
      <c r="V823" s="165"/>
      <c r="W823" s="165"/>
      <c r="X823" s="165"/>
      <c r="Y823" s="165"/>
      <c r="Z823" s="165"/>
    </row>
    <row r="824" ht="12.75" customHeight="1">
      <c r="A824" s="165"/>
      <c r="B824" s="165"/>
      <c r="C824" s="165"/>
      <c r="D824" s="165"/>
      <c r="E824" s="165"/>
      <c r="F824" s="165"/>
      <c r="G824" s="165"/>
      <c r="H824" s="165"/>
      <c r="I824" s="165"/>
      <c r="J824" s="165"/>
      <c r="K824" s="165"/>
      <c r="L824" s="165"/>
      <c r="M824" s="165"/>
      <c r="N824" s="165"/>
      <c r="O824" s="165"/>
      <c r="P824" s="165"/>
      <c r="Q824" s="165"/>
      <c r="R824" s="165"/>
      <c r="S824" s="165"/>
      <c r="T824" s="165"/>
      <c r="U824" s="165"/>
      <c r="V824" s="165"/>
      <c r="W824" s="165"/>
      <c r="X824" s="165"/>
      <c r="Y824" s="165"/>
      <c r="Z824" s="165"/>
    </row>
    <row r="825" ht="12.75" customHeight="1">
      <c r="A825" s="165"/>
      <c r="B825" s="165"/>
      <c r="C825" s="165"/>
      <c r="D825" s="165"/>
      <c r="E825" s="165"/>
      <c r="F825" s="165"/>
      <c r="G825" s="165"/>
      <c r="H825" s="165"/>
      <c r="I825" s="165"/>
      <c r="J825" s="165"/>
      <c r="K825" s="165"/>
      <c r="L825" s="165"/>
      <c r="M825" s="165"/>
      <c r="N825" s="165"/>
      <c r="O825" s="165"/>
      <c r="P825" s="165"/>
      <c r="Q825" s="165"/>
      <c r="R825" s="165"/>
      <c r="S825" s="165"/>
      <c r="T825" s="165"/>
      <c r="U825" s="165"/>
      <c r="V825" s="165"/>
      <c r="W825" s="165"/>
      <c r="X825" s="165"/>
      <c r="Y825" s="165"/>
      <c r="Z825" s="165"/>
    </row>
    <row r="826" ht="12.75" customHeight="1">
      <c r="A826" s="165"/>
      <c r="B826" s="165"/>
      <c r="C826" s="165"/>
      <c r="D826" s="165"/>
      <c r="E826" s="165"/>
      <c r="F826" s="165"/>
      <c r="G826" s="165"/>
      <c r="H826" s="165"/>
      <c r="I826" s="165"/>
      <c r="J826" s="165"/>
      <c r="K826" s="165"/>
      <c r="L826" s="165"/>
      <c r="M826" s="165"/>
      <c r="N826" s="165"/>
      <c r="O826" s="165"/>
      <c r="P826" s="165"/>
      <c r="Q826" s="165"/>
      <c r="R826" s="165"/>
      <c r="S826" s="165"/>
      <c r="T826" s="165"/>
      <c r="U826" s="165"/>
      <c r="V826" s="165"/>
      <c r="W826" s="165"/>
      <c r="X826" s="165"/>
      <c r="Y826" s="165"/>
      <c r="Z826" s="165"/>
    </row>
    <row r="827" ht="12.75" customHeight="1">
      <c r="A827" s="165"/>
      <c r="B827" s="165"/>
      <c r="C827" s="165"/>
      <c r="D827" s="165"/>
      <c r="E827" s="165"/>
      <c r="F827" s="165"/>
      <c r="G827" s="165"/>
      <c r="H827" s="165"/>
      <c r="I827" s="165"/>
      <c r="J827" s="165"/>
      <c r="K827" s="165"/>
      <c r="L827" s="165"/>
      <c r="M827" s="165"/>
      <c r="N827" s="165"/>
      <c r="O827" s="165"/>
      <c r="P827" s="165"/>
      <c r="Q827" s="165"/>
      <c r="R827" s="165"/>
      <c r="S827" s="165"/>
      <c r="T827" s="165"/>
      <c r="U827" s="165"/>
      <c r="V827" s="165"/>
      <c r="W827" s="165"/>
      <c r="X827" s="165"/>
      <c r="Y827" s="165"/>
      <c r="Z827" s="165"/>
    </row>
    <row r="828" ht="12.75" customHeight="1">
      <c r="A828" s="165"/>
      <c r="B828" s="165"/>
      <c r="C828" s="165"/>
      <c r="D828" s="165"/>
      <c r="E828" s="165"/>
      <c r="F828" s="165"/>
      <c r="G828" s="165"/>
      <c r="H828" s="165"/>
      <c r="I828" s="165"/>
      <c r="J828" s="165"/>
      <c r="K828" s="165"/>
      <c r="L828" s="165"/>
      <c r="M828" s="165"/>
      <c r="N828" s="165"/>
      <c r="O828" s="165"/>
      <c r="P828" s="165"/>
      <c r="Q828" s="165"/>
      <c r="R828" s="165"/>
      <c r="S828" s="165"/>
      <c r="T828" s="165"/>
      <c r="U828" s="165"/>
      <c r="V828" s="165"/>
      <c r="W828" s="165"/>
      <c r="X828" s="165"/>
      <c r="Y828" s="165"/>
      <c r="Z828" s="165"/>
    </row>
    <row r="829" ht="12.75" customHeight="1">
      <c r="A829" s="165"/>
      <c r="B829" s="165"/>
      <c r="C829" s="165"/>
      <c r="D829" s="165"/>
      <c r="E829" s="165"/>
      <c r="F829" s="165"/>
      <c r="G829" s="165"/>
      <c r="H829" s="165"/>
      <c r="I829" s="165"/>
      <c r="J829" s="165"/>
      <c r="K829" s="165"/>
      <c r="L829" s="165"/>
      <c r="M829" s="165"/>
      <c r="N829" s="165"/>
      <c r="O829" s="165"/>
      <c r="P829" s="165"/>
      <c r="Q829" s="165"/>
      <c r="R829" s="165"/>
      <c r="S829" s="165"/>
      <c r="T829" s="165"/>
      <c r="U829" s="165"/>
      <c r="V829" s="165"/>
      <c r="W829" s="165"/>
      <c r="X829" s="165"/>
      <c r="Y829" s="165"/>
      <c r="Z829" s="165"/>
    </row>
    <row r="830" ht="12.75" customHeight="1">
      <c r="A830" s="165"/>
      <c r="B830" s="165"/>
      <c r="C830" s="165"/>
      <c r="D830" s="165"/>
      <c r="E830" s="165"/>
      <c r="F830" s="165"/>
      <c r="G830" s="165"/>
      <c r="H830" s="165"/>
      <c r="I830" s="165"/>
      <c r="J830" s="165"/>
      <c r="K830" s="165"/>
      <c r="L830" s="165"/>
      <c r="M830" s="165"/>
      <c r="N830" s="165"/>
      <c r="O830" s="165"/>
      <c r="P830" s="165"/>
      <c r="Q830" s="165"/>
      <c r="R830" s="165"/>
      <c r="S830" s="165"/>
      <c r="T830" s="165"/>
      <c r="U830" s="165"/>
      <c r="V830" s="165"/>
      <c r="W830" s="165"/>
      <c r="X830" s="165"/>
      <c r="Y830" s="165"/>
      <c r="Z830" s="165"/>
    </row>
    <row r="831" ht="12.75" customHeight="1">
      <c r="A831" s="165"/>
      <c r="B831" s="165"/>
      <c r="C831" s="165"/>
      <c r="D831" s="165"/>
      <c r="E831" s="165"/>
      <c r="F831" s="165"/>
      <c r="G831" s="165"/>
      <c r="H831" s="165"/>
      <c r="I831" s="165"/>
      <c r="J831" s="165"/>
      <c r="K831" s="165"/>
      <c r="L831" s="165"/>
      <c r="M831" s="165"/>
      <c r="N831" s="165"/>
      <c r="O831" s="165"/>
      <c r="P831" s="165"/>
      <c r="Q831" s="165"/>
      <c r="R831" s="165"/>
      <c r="S831" s="165"/>
      <c r="T831" s="165"/>
      <c r="U831" s="165"/>
      <c r="V831" s="165"/>
      <c r="W831" s="165"/>
      <c r="X831" s="165"/>
      <c r="Y831" s="165"/>
      <c r="Z831" s="165"/>
    </row>
    <row r="832" ht="12.75" customHeight="1">
      <c r="A832" s="165"/>
      <c r="B832" s="165"/>
      <c r="C832" s="165"/>
      <c r="D832" s="165"/>
      <c r="E832" s="165"/>
      <c r="F832" s="165"/>
      <c r="G832" s="165"/>
      <c r="H832" s="165"/>
      <c r="I832" s="165"/>
      <c r="J832" s="165"/>
      <c r="K832" s="165"/>
      <c r="L832" s="165"/>
      <c r="M832" s="165"/>
      <c r="N832" s="165"/>
      <c r="O832" s="165"/>
      <c r="P832" s="165"/>
      <c r="Q832" s="165"/>
      <c r="R832" s="165"/>
      <c r="S832" s="165"/>
      <c r="T832" s="165"/>
      <c r="U832" s="165"/>
      <c r="V832" s="165"/>
      <c r="W832" s="165"/>
      <c r="X832" s="165"/>
      <c r="Y832" s="165"/>
      <c r="Z832" s="165"/>
    </row>
    <row r="833" ht="12.75" customHeight="1">
      <c r="A833" s="165"/>
      <c r="B833" s="165"/>
      <c r="C833" s="165"/>
      <c r="D833" s="165"/>
      <c r="E833" s="165"/>
      <c r="F833" s="165"/>
      <c r="G833" s="165"/>
      <c r="H833" s="165"/>
      <c r="I833" s="165"/>
      <c r="J833" s="165"/>
      <c r="K833" s="165"/>
      <c r="L833" s="165"/>
      <c r="M833" s="165"/>
      <c r="N833" s="165"/>
      <c r="O833" s="165"/>
      <c r="P833" s="165"/>
      <c r="Q833" s="165"/>
      <c r="R833" s="165"/>
      <c r="S833" s="165"/>
      <c r="T833" s="165"/>
      <c r="U833" s="165"/>
      <c r="V833" s="165"/>
      <c r="W833" s="165"/>
      <c r="X833" s="165"/>
      <c r="Y833" s="165"/>
      <c r="Z833" s="165"/>
    </row>
    <row r="834" ht="12.75" customHeight="1">
      <c r="A834" s="165"/>
      <c r="B834" s="165"/>
      <c r="C834" s="165"/>
      <c r="D834" s="165"/>
      <c r="E834" s="165"/>
      <c r="F834" s="165"/>
      <c r="G834" s="165"/>
      <c r="H834" s="165"/>
      <c r="I834" s="165"/>
      <c r="J834" s="165"/>
      <c r="K834" s="165"/>
      <c r="L834" s="165"/>
      <c r="M834" s="165"/>
      <c r="N834" s="165"/>
      <c r="O834" s="165"/>
      <c r="P834" s="165"/>
      <c r="Q834" s="165"/>
      <c r="R834" s="165"/>
      <c r="S834" s="165"/>
      <c r="T834" s="165"/>
      <c r="U834" s="165"/>
      <c r="V834" s="165"/>
      <c r="W834" s="165"/>
      <c r="X834" s="165"/>
      <c r="Y834" s="165"/>
      <c r="Z834" s="165"/>
    </row>
    <row r="835" ht="12.75" customHeight="1">
      <c r="A835" s="165"/>
      <c r="B835" s="165"/>
      <c r="C835" s="165"/>
      <c r="D835" s="165"/>
      <c r="E835" s="165"/>
      <c r="F835" s="165"/>
      <c r="G835" s="165"/>
      <c r="H835" s="165"/>
      <c r="I835" s="165"/>
      <c r="J835" s="165"/>
      <c r="K835" s="165"/>
      <c r="L835" s="165"/>
      <c r="M835" s="165"/>
      <c r="N835" s="165"/>
      <c r="O835" s="165"/>
      <c r="P835" s="165"/>
      <c r="Q835" s="165"/>
      <c r="R835" s="165"/>
      <c r="S835" s="165"/>
      <c r="T835" s="165"/>
      <c r="U835" s="165"/>
      <c r="V835" s="165"/>
      <c r="W835" s="165"/>
      <c r="X835" s="165"/>
      <c r="Y835" s="165"/>
      <c r="Z835" s="165"/>
    </row>
    <row r="836" ht="12.75" customHeight="1">
      <c r="A836" s="165"/>
      <c r="B836" s="165"/>
      <c r="C836" s="165"/>
      <c r="D836" s="165"/>
      <c r="E836" s="165"/>
      <c r="F836" s="165"/>
      <c r="G836" s="165"/>
      <c r="H836" s="165"/>
      <c r="I836" s="165"/>
      <c r="J836" s="165"/>
      <c r="K836" s="165"/>
      <c r="L836" s="165"/>
      <c r="M836" s="165"/>
      <c r="N836" s="165"/>
      <c r="O836" s="165"/>
      <c r="P836" s="165"/>
      <c r="Q836" s="165"/>
      <c r="R836" s="165"/>
      <c r="S836" s="165"/>
      <c r="T836" s="165"/>
      <c r="U836" s="165"/>
      <c r="V836" s="165"/>
      <c r="W836" s="165"/>
      <c r="X836" s="165"/>
      <c r="Y836" s="165"/>
      <c r="Z836" s="165"/>
    </row>
    <row r="837" ht="12.75" customHeight="1">
      <c r="A837" s="165"/>
      <c r="B837" s="165"/>
      <c r="C837" s="165"/>
      <c r="D837" s="165"/>
      <c r="E837" s="165"/>
      <c r="F837" s="165"/>
      <c r="G837" s="165"/>
      <c r="H837" s="165"/>
      <c r="I837" s="165"/>
      <c r="J837" s="165"/>
      <c r="K837" s="165"/>
      <c r="L837" s="165"/>
      <c r="M837" s="165"/>
      <c r="N837" s="165"/>
      <c r="O837" s="165"/>
      <c r="P837" s="165"/>
      <c r="Q837" s="165"/>
      <c r="R837" s="165"/>
      <c r="S837" s="165"/>
      <c r="T837" s="165"/>
      <c r="U837" s="165"/>
      <c r="V837" s="165"/>
      <c r="W837" s="165"/>
      <c r="X837" s="165"/>
      <c r="Y837" s="165"/>
      <c r="Z837" s="165"/>
    </row>
    <row r="838" ht="12.75" customHeight="1">
      <c r="A838" s="165"/>
      <c r="B838" s="165"/>
      <c r="C838" s="165"/>
      <c r="D838" s="165"/>
      <c r="E838" s="165"/>
      <c r="F838" s="165"/>
      <c r="G838" s="165"/>
      <c r="H838" s="165"/>
      <c r="I838" s="165"/>
      <c r="J838" s="165"/>
      <c r="K838" s="165"/>
      <c r="L838" s="165"/>
      <c r="M838" s="165"/>
      <c r="N838" s="165"/>
      <c r="O838" s="165"/>
      <c r="P838" s="165"/>
      <c r="Q838" s="165"/>
      <c r="R838" s="165"/>
      <c r="S838" s="165"/>
      <c r="T838" s="165"/>
      <c r="U838" s="165"/>
      <c r="V838" s="165"/>
      <c r="W838" s="165"/>
      <c r="X838" s="165"/>
      <c r="Y838" s="165"/>
      <c r="Z838" s="165"/>
    </row>
    <row r="839" ht="12.75" customHeight="1">
      <c r="A839" s="165"/>
      <c r="B839" s="165"/>
      <c r="C839" s="165"/>
      <c r="D839" s="165"/>
      <c r="E839" s="165"/>
      <c r="F839" s="165"/>
      <c r="G839" s="165"/>
      <c r="H839" s="165"/>
      <c r="I839" s="165"/>
      <c r="J839" s="165"/>
      <c r="K839" s="165"/>
      <c r="L839" s="165"/>
      <c r="M839" s="165"/>
      <c r="N839" s="165"/>
      <c r="O839" s="165"/>
      <c r="P839" s="165"/>
      <c r="Q839" s="165"/>
      <c r="R839" s="165"/>
      <c r="S839" s="165"/>
      <c r="T839" s="165"/>
      <c r="U839" s="165"/>
      <c r="V839" s="165"/>
      <c r="W839" s="165"/>
      <c r="X839" s="165"/>
      <c r="Y839" s="165"/>
      <c r="Z839" s="165"/>
    </row>
    <row r="840" ht="12.75" customHeight="1">
      <c r="A840" s="165"/>
      <c r="B840" s="165"/>
      <c r="C840" s="165"/>
      <c r="D840" s="165"/>
      <c r="E840" s="165"/>
      <c r="F840" s="165"/>
      <c r="G840" s="165"/>
      <c r="H840" s="165"/>
      <c r="I840" s="165"/>
      <c r="J840" s="165"/>
      <c r="K840" s="165"/>
      <c r="L840" s="165"/>
      <c r="M840" s="165"/>
      <c r="N840" s="165"/>
      <c r="O840" s="165"/>
      <c r="P840" s="165"/>
      <c r="Q840" s="165"/>
      <c r="R840" s="165"/>
      <c r="S840" s="165"/>
      <c r="T840" s="165"/>
      <c r="U840" s="165"/>
      <c r="V840" s="165"/>
      <c r="W840" s="165"/>
      <c r="X840" s="165"/>
      <c r="Y840" s="165"/>
      <c r="Z840" s="165"/>
    </row>
    <row r="841" ht="12.75" customHeight="1">
      <c r="A841" s="165"/>
      <c r="B841" s="165"/>
      <c r="C841" s="165"/>
      <c r="D841" s="165"/>
      <c r="E841" s="165"/>
      <c r="F841" s="165"/>
      <c r="G841" s="165"/>
      <c r="H841" s="165"/>
      <c r="I841" s="165"/>
      <c r="J841" s="165"/>
      <c r="K841" s="165"/>
      <c r="L841" s="165"/>
      <c r="M841" s="165"/>
      <c r="N841" s="165"/>
      <c r="O841" s="165"/>
      <c r="P841" s="165"/>
      <c r="Q841" s="165"/>
      <c r="R841" s="165"/>
      <c r="S841" s="165"/>
      <c r="T841" s="165"/>
      <c r="U841" s="165"/>
      <c r="V841" s="165"/>
      <c r="W841" s="165"/>
      <c r="X841" s="165"/>
      <c r="Y841" s="165"/>
      <c r="Z841" s="165"/>
    </row>
    <row r="842" ht="12.75" customHeight="1">
      <c r="A842" s="165"/>
      <c r="B842" s="165"/>
      <c r="C842" s="165"/>
      <c r="D842" s="165"/>
      <c r="E842" s="165"/>
      <c r="F842" s="165"/>
      <c r="G842" s="165"/>
      <c r="H842" s="165"/>
      <c r="I842" s="165"/>
      <c r="J842" s="165"/>
      <c r="K842" s="165"/>
      <c r="L842" s="165"/>
      <c r="M842" s="165"/>
      <c r="N842" s="165"/>
      <c r="O842" s="165"/>
      <c r="P842" s="165"/>
      <c r="Q842" s="165"/>
      <c r="R842" s="165"/>
      <c r="S842" s="165"/>
      <c r="T842" s="165"/>
      <c r="U842" s="165"/>
      <c r="V842" s="165"/>
      <c r="W842" s="165"/>
      <c r="X842" s="165"/>
      <c r="Y842" s="165"/>
      <c r="Z842" s="165"/>
    </row>
    <row r="843" ht="12.75" customHeight="1">
      <c r="A843" s="165"/>
      <c r="B843" s="165"/>
      <c r="C843" s="165"/>
      <c r="D843" s="165"/>
      <c r="E843" s="165"/>
      <c r="F843" s="165"/>
      <c r="G843" s="165"/>
      <c r="H843" s="165"/>
      <c r="I843" s="165"/>
      <c r="J843" s="165"/>
      <c r="K843" s="165"/>
      <c r="L843" s="165"/>
      <c r="M843" s="165"/>
      <c r="N843" s="165"/>
      <c r="O843" s="165"/>
      <c r="P843" s="165"/>
      <c r="Q843" s="165"/>
      <c r="R843" s="165"/>
      <c r="S843" s="165"/>
      <c r="T843" s="165"/>
      <c r="U843" s="165"/>
      <c r="V843" s="165"/>
      <c r="W843" s="165"/>
      <c r="X843" s="165"/>
      <c r="Y843" s="165"/>
      <c r="Z843" s="165"/>
    </row>
    <row r="844" ht="12.75" customHeight="1">
      <c r="A844" s="165"/>
      <c r="B844" s="165"/>
      <c r="C844" s="165"/>
      <c r="D844" s="165"/>
      <c r="E844" s="165"/>
      <c r="F844" s="165"/>
      <c r="G844" s="165"/>
      <c r="H844" s="165"/>
      <c r="I844" s="165"/>
      <c r="J844" s="165"/>
      <c r="K844" s="165"/>
      <c r="L844" s="165"/>
      <c r="M844" s="165"/>
      <c r="N844" s="165"/>
      <c r="O844" s="165"/>
      <c r="P844" s="165"/>
      <c r="Q844" s="165"/>
      <c r="R844" s="165"/>
      <c r="S844" s="165"/>
      <c r="T844" s="165"/>
      <c r="U844" s="165"/>
      <c r="V844" s="165"/>
      <c r="W844" s="165"/>
      <c r="X844" s="165"/>
      <c r="Y844" s="165"/>
      <c r="Z844" s="165"/>
    </row>
    <row r="845" ht="12.75" customHeight="1">
      <c r="A845" s="165"/>
      <c r="B845" s="165"/>
      <c r="C845" s="165"/>
      <c r="D845" s="165"/>
      <c r="E845" s="165"/>
      <c r="F845" s="165"/>
      <c r="G845" s="165"/>
      <c r="H845" s="165"/>
      <c r="I845" s="165"/>
      <c r="J845" s="165"/>
      <c r="K845" s="165"/>
      <c r="L845" s="165"/>
      <c r="M845" s="165"/>
      <c r="N845" s="165"/>
      <c r="O845" s="165"/>
      <c r="P845" s="165"/>
      <c r="Q845" s="165"/>
      <c r="R845" s="165"/>
      <c r="S845" s="165"/>
      <c r="T845" s="165"/>
      <c r="U845" s="165"/>
      <c r="V845" s="165"/>
      <c r="W845" s="165"/>
      <c r="X845" s="165"/>
      <c r="Y845" s="165"/>
      <c r="Z845" s="165"/>
    </row>
    <row r="846" ht="12.75" customHeight="1">
      <c r="A846" s="165"/>
      <c r="B846" s="165"/>
      <c r="C846" s="165"/>
      <c r="D846" s="165"/>
      <c r="E846" s="165"/>
      <c r="F846" s="165"/>
      <c r="G846" s="165"/>
      <c r="H846" s="165"/>
      <c r="I846" s="165"/>
      <c r="J846" s="165"/>
      <c r="K846" s="165"/>
      <c r="L846" s="165"/>
      <c r="M846" s="165"/>
      <c r="N846" s="165"/>
      <c r="O846" s="165"/>
      <c r="P846" s="165"/>
      <c r="Q846" s="165"/>
      <c r="R846" s="165"/>
      <c r="S846" s="165"/>
      <c r="T846" s="165"/>
      <c r="U846" s="165"/>
      <c r="V846" s="165"/>
      <c r="W846" s="165"/>
      <c r="X846" s="165"/>
      <c r="Y846" s="165"/>
      <c r="Z846" s="165"/>
    </row>
    <row r="847" ht="12.75" customHeight="1">
      <c r="A847" s="165"/>
      <c r="B847" s="165"/>
      <c r="C847" s="165"/>
      <c r="D847" s="165"/>
      <c r="E847" s="165"/>
      <c r="F847" s="165"/>
      <c r="G847" s="165"/>
      <c r="H847" s="165"/>
      <c r="I847" s="165"/>
      <c r="J847" s="165"/>
      <c r="K847" s="165"/>
      <c r="L847" s="165"/>
      <c r="M847" s="165"/>
      <c r="N847" s="165"/>
      <c r="O847" s="165"/>
      <c r="P847" s="165"/>
      <c r="Q847" s="165"/>
      <c r="R847" s="165"/>
      <c r="S847" s="165"/>
      <c r="T847" s="165"/>
      <c r="U847" s="165"/>
      <c r="V847" s="165"/>
      <c r="W847" s="165"/>
      <c r="X847" s="165"/>
      <c r="Y847" s="165"/>
      <c r="Z847" s="165"/>
    </row>
    <row r="848" ht="12.75" customHeight="1">
      <c r="A848" s="165"/>
      <c r="B848" s="165"/>
      <c r="C848" s="165"/>
      <c r="D848" s="165"/>
      <c r="E848" s="165"/>
      <c r="F848" s="165"/>
      <c r="G848" s="165"/>
      <c r="H848" s="165"/>
      <c r="I848" s="165"/>
      <c r="J848" s="165"/>
      <c r="K848" s="165"/>
      <c r="L848" s="165"/>
      <c r="M848" s="165"/>
      <c r="N848" s="165"/>
      <c r="O848" s="165"/>
      <c r="P848" s="165"/>
      <c r="Q848" s="165"/>
      <c r="R848" s="165"/>
      <c r="S848" s="165"/>
      <c r="T848" s="165"/>
      <c r="U848" s="165"/>
      <c r="V848" s="165"/>
      <c r="W848" s="165"/>
      <c r="X848" s="165"/>
      <c r="Y848" s="165"/>
      <c r="Z848" s="165"/>
    </row>
    <row r="849" ht="12.75" customHeight="1">
      <c r="A849" s="165"/>
      <c r="B849" s="165"/>
      <c r="C849" s="165"/>
      <c r="D849" s="165"/>
      <c r="E849" s="165"/>
      <c r="F849" s="165"/>
      <c r="G849" s="165"/>
      <c r="H849" s="165"/>
      <c r="I849" s="165"/>
      <c r="J849" s="165"/>
      <c r="K849" s="165"/>
      <c r="L849" s="165"/>
      <c r="M849" s="165"/>
      <c r="N849" s="165"/>
      <c r="O849" s="165"/>
      <c r="P849" s="165"/>
      <c r="Q849" s="165"/>
      <c r="R849" s="165"/>
      <c r="S849" s="165"/>
      <c r="T849" s="165"/>
      <c r="U849" s="165"/>
      <c r="V849" s="165"/>
      <c r="W849" s="165"/>
      <c r="X849" s="165"/>
      <c r="Y849" s="165"/>
      <c r="Z849" s="165"/>
    </row>
    <row r="850" ht="12.75" customHeight="1">
      <c r="A850" s="165"/>
      <c r="B850" s="165"/>
      <c r="C850" s="165"/>
      <c r="D850" s="165"/>
      <c r="E850" s="165"/>
      <c r="F850" s="165"/>
      <c r="G850" s="165"/>
      <c r="H850" s="165"/>
      <c r="I850" s="165"/>
      <c r="J850" s="165"/>
      <c r="K850" s="165"/>
      <c r="L850" s="165"/>
      <c r="M850" s="165"/>
      <c r="N850" s="165"/>
      <c r="O850" s="165"/>
      <c r="P850" s="165"/>
      <c r="Q850" s="165"/>
      <c r="R850" s="165"/>
      <c r="S850" s="165"/>
      <c r="T850" s="165"/>
      <c r="U850" s="165"/>
      <c r="V850" s="165"/>
      <c r="W850" s="165"/>
      <c r="X850" s="165"/>
      <c r="Y850" s="165"/>
      <c r="Z850" s="165"/>
    </row>
    <row r="851" ht="12.75" customHeight="1">
      <c r="A851" s="165"/>
      <c r="B851" s="165"/>
      <c r="C851" s="165"/>
      <c r="D851" s="165"/>
      <c r="E851" s="165"/>
      <c r="F851" s="165"/>
      <c r="G851" s="165"/>
      <c r="H851" s="165"/>
      <c r="I851" s="165"/>
      <c r="J851" s="165"/>
      <c r="K851" s="165"/>
      <c r="L851" s="165"/>
      <c r="M851" s="165"/>
      <c r="N851" s="165"/>
      <c r="O851" s="165"/>
      <c r="P851" s="165"/>
      <c r="Q851" s="165"/>
      <c r="R851" s="165"/>
      <c r="S851" s="165"/>
      <c r="T851" s="165"/>
      <c r="U851" s="165"/>
      <c r="V851" s="165"/>
      <c r="W851" s="165"/>
      <c r="X851" s="165"/>
      <c r="Y851" s="165"/>
      <c r="Z851" s="165"/>
    </row>
    <row r="852" ht="12.75" customHeight="1">
      <c r="A852" s="165"/>
      <c r="B852" s="165"/>
      <c r="C852" s="165"/>
      <c r="D852" s="165"/>
      <c r="E852" s="165"/>
      <c r="F852" s="165"/>
      <c r="G852" s="165"/>
      <c r="H852" s="165"/>
      <c r="I852" s="165"/>
      <c r="J852" s="165"/>
      <c r="K852" s="165"/>
      <c r="L852" s="165"/>
      <c r="M852" s="165"/>
      <c r="N852" s="165"/>
      <c r="O852" s="165"/>
      <c r="P852" s="165"/>
      <c r="Q852" s="165"/>
      <c r="R852" s="165"/>
      <c r="S852" s="165"/>
      <c r="T852" s="165"/>
      <c r="U852" s="165"/>
      <c r="V852" s="165"/>
      <c r="W852" s="165"/>
      <c r="X852" s="165"/>
      <c r="Y852" s="165"/>
      <c r="Z852" s="165"/>
    </row>
    <row r="853" ht="12.75" customHeight="1">
      <c r="A853" s="165"/>
      <c r="B853" s="165"/>
      <c r="C853" s="165"/>
      <c r="D853" s="165"/>
      <c r="E853" s="165"/>
      <c r="F853" s="165"/>
      <c r="G853" s="165"/>
      <c r="H853" s="165"/>
      <c r="I853" s="165"/>
      <c r="J853" s="165"/>
      <c r="K853" s="165"/>
      <c r="L853" s="165"/>
      <c r="M853" s="165"/>
      <c r="N853" s="165"/>
      <c r="O853" s="165"/>
      <c r="P853" s="165"/>
      <c r="Q853" s="165"/>
      <c r="R853" s="165"/>
      <c r="S853" s="165"/>
      <c r="T853" s="165"/>
      <c r="U853" s="165"/>
      <c r="V853" s="165"/>
      <c r="W853" s="165"/>
      <c r="X853" s="165"/>
      <c r="Y853" s="165"/>
      <c r="Z853" s="165"/>
    </row>
    <row r="854" ht="12.75" customHeight="1">
      <c r="A854" s="165"/>
      <c r="B854" s="165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Q854" s="165"/>
      <c r="R854" s="165"/>
      <c r="S854" s="165"/>
      <c r="T854" s="165"/>
      <c r="U854" s="165"/>
      <c r="V854" s="165"/>
      <c r="W854" s="165"/>
      <c r="X854" s="165"/>
      <c r="Y854" s="165"/>
      <c r="Z854" s="165"/>
    </row>
    <row r="855" ht="12.75" customHeight="1">
      <c r="A855" s="165"/>
      <c r="B855" s="165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Q855" s="165"/>
      <c r="R855" s="165"/>
      <c r="S855" s="165"/>
      <c r="T855" s="165"/>
      <c r="U855" s="165"/>
      <c r="V855" s="165"/>
      <c r="W855" s="165"/>
      <c r="X855" s="165"/>
      <c r="Y855" s="165"/>
      <c r="Z855" s="165"/>
    </row>
    <row r="856" ht="12.75" customHeight="1">
      <c r="A856" s="165"/>
      <c r="B856" s="165"/>
      <c r="C856" s="165"/>
      <c r="D856" s="165"/>
      <c r="E856" s="165"/>
      <c r="F856" s="165"/>
      <c r="G856" s="165"/>
      <c r="H856" s="165"/>
      <c r="I856" s="165"/>
      <c r="J856" s="165"/>
      <c r="K856" s="165"/>
      <c r="L856" s="165"/>
      <c r="M856" s="165"/>
      <c r="N856" s="165"/>
      <c r="O856" s="165"/>
      <c r="P856" s="165"/>
      <c r="Q856" s="165"/>
      <c r="R856" s="165"/>
      <c r="S856" s="165"/>
      <c r="T856" s="165"/>
      <c r="U856" s="165"/>
      <c r="V856" s="165"/>
      <c r="W856" s="165"/>
      <c r="X856" s="165"/>
      <c r="Y856" s="165"/>
      <c r="Z856" s="165"/>
    </row>
    <row r="857" ht="12.75" customHeight="1">
      <c r="A857" s="165"/>
      <c r="B857" s="165"/>
      <c r="C857" s="165"/>
      <c r="D857" s="165"/>
      <c r="E857" s="165"/>
      <c r="F857" s="165"/>
      <c r="G857" s="165"/>
      <c r="H857" s="165"/>
      <c r="I857" s="165"/>
      <c r="J857" s="165"/>
      <c r="K857" s="165"/>
      <c r="L857" s="165"/>
      <c r="M857" s="165"/>
      <c r="N857" s="165"/>
      <c r="O857" s="165"/>
      <c r="P857" s="165"/>
      <c r="Q857" s="165"/>
      <c r="R857" s="165"/>
      <c r="S857" s="165"/>
      <c r="T857" s="165"/>
      <c r="U857" s="165"/>
      <c r="V857" s="165"/>
      <c r="W857" s="165"/>
      <c r="X857" s="165"/>
      <c r="Y857" s="165"/>
      <c r="Z857" s="165"/>
    </row>
    <row r="858" ht="12.75" customHeight="1">
      <c r="A858" s="165"/>
      <c r="B858" s="165"/>
      <c r="C858" s="165"/>
      <c r="D858" s="165"/>
      <c r="E858" s="165"/>
      <c r="F858" s="165"/>
      <c r="G858" s="165"/>
      <c r="H858" s="165"/>
      <c r="I858" s="165"/>
      <c r="J858" s="165"/>
      <c r="K858" s="165"/>
      <c r="L858" s="165"/>
      <c r="M858" s="165"/>
      <c r="N858" s="165"/>
      <c r="O858" s="165"/>
      <c r="P858" s="165"/>
      <c r="Q858" s="165"/>
      <c r="R858" s="165"/>
      <c r="S858" s="165"/>
      <c r="T858" s="165"/>
      <c r="U858" s="165"/>
      <c r="V858" s="165"/>
      <c r="W858" s="165"/>
      <c r="X858" s="165"/>
      <c r="Y858" s="165"/>
      <c r="Z858" s="165"/>
    </row>
    <row r="859" ht="12.75" customHeight="1">
      <c r="A859" s="165"/>
      <c r="B859" s="165"/>
      <c r="C859" s="165"/>
      <c r="D859" s="165"/>
      <c r="E859" s="165"/>
      <c r="F859" s="165"/>
      <c r="G859" s="165"/>
      <c r="H859" s="165"/>
      <c r="I859" s="165"/>
      <c r="J859" s="165"/>
      <c r="K859" s="165"/>
      <c r="L859" s="165"/>
      <c r="M859" s="165"/>
      <c r="N859" s="165"/>
      <c r="O859" s="165"/>
      <c r="P859" s="165"/>
      <c r="Q859" s="165"/>
      <c r="R859" s="165"/>
      <c r="S859" s="165"/>
      <c r="T859" s="165"/>
      <c r="U859" s="165"/>
      <c r="V859" s="165"/>
      <c r="W859" s="165"/>
      <c r="X859" s="165"/>
      <c r="Y859" s="165"/>
      <c r="Z859" s="165"/>
    </row>
    <row r="860" ht="12.75" customHeight="1">
      <c r="A860" s="165"/>
      <c r="B860" s="165"/>
      <c r="C860" s="165"/>
      <c r="D860" s="165"/>
      <c r="E860" s="165"/>
      <c r="F860" s="165"/>
      <c r="G860" s="165"/>
      <c r="H860" s="165"/>
      <c r="I860" s="165"/>
      <c r="J860" s="165"/>
      <c r="K860" s="165"/>
      <c r="L860" s="165"/>
      <c r="M860" s="165"/>
      <c r="N860" s="165"/>
      <c r="O860" s="165"/>
      <c r="P860" s="165"/>
      <c r="Q860" s="165"/>
      <c r="R860" s="165"/>
      <c r="S860" s="165"/>
      <c r="T860" s="165"/>
      <c r="U860" s="165"/>
      <c r="V860" s="165"/>
      <c r="W860" s="165"/>
      <c r="X860" s="165"/>
      <c r="Y860" s="165"/>
      <c r="Z860" s="165"/>
    </row>
    <row r="861" ht="12.75" customHeight="1">
      <c r="A861" s="165"/>
      <c r="B861" s="165"/>
      <c r="C861" s="165"/>
      <c r="D861" s="165"/>
      <c r="E861" s="165"/>
      <c r="F861" s="165"/>
      <c r="G861" s="165"/>
      <c r="H861" s="165"/>
      <c r="I861" s="165"/>
      <c r="J861" s="165"/>
      <c r="K861" s="165"/>
      <c r="L861" s="165"/>
      <c r="M861" s="165"/>
      <c r="N861" s="165"/>
      <c r="O861" s="165"/>
      <c r="P861" s="165"/>
      <c r="Q861" s="165"/>
      <c r="R861" s="165"/>
      <c r="S861" s="165"/>
      <c r="T861" s="165"/>
      <c r="U861" s="165"/>
      <c r="V861" s="165"/>
      <c r="W861" s="165"/>
      <c r="X861" s="165"/>
      <c r="Y861" s="165"/>
      <c r="Z861" s="165"/>
    </row>
    <row r="862" ht="12.75" customHeight="1">
      <c r="A862" s="165"/>
      <c r="B862" s="165"/>
      <c r="C862" s="165"/>
      <c r="D862" s="165"/>
      <c r="E862" s="165"/>
      <c r="F862" s="165"/>
      <c r="G862" s="165"/>
      <c r="H862" s="165"/>
      <c r="I862" s="165"/>
      <c r="J862" s="165"/>
      <c r="K862" s="165"/>
      <c r="L862" s="165"/>
      <c r="M862" s="165"/>
      <c r="N862" s="165"/>
      <c r="O862" s="165"/>
      <c r="P862" s="165"/>
      <c r="Q862" s="165"/>
      <c r="R862" s="165"/>
      <c r="S862" s="165"/>
      <c r="T862" s="165"/>
      <c r="U862" s="165"/>
      <c r="V862" s="165"/>
      <c r="W862" s="165"/>
      <c r="X862" s="165"/>
      <c r="Y862" s="165"/>
      <c r="Z862" s="165"/>
    </row>
    <row r="863" ht="12.75" customHeight="1">
      <c r="A863" s="165"/>
      <c r="B863" s="165"/>
      <c r="C863" s="165"/>
      <c r="D863" s="165"/>
      <c r="E863" s="165"/>
      <c r="F863" s="165"/>
      <c r="G863" s="165"/>
      <c r="H863" s="165"/>
      <c r="I863" s="165"/>
      <c r="J863" s="165"/>
      <c r="K863" s="165"/>
      <c r="L863" s="165"/>
      <c r="M863" s="165"/>
      <c r="N863" s="165"/>
      <c r="O863" s="165"/>
      <c r="P863" s="165"/>
      <c r="Q863" s="165"/>
      <c r="R863" s="165"/>
      <c r="S863" s="165"/>
      <c r="T863" s="165"/>
      <c r="U863" s="165"/>
      <c r="V863" s="165"/>
      <c r="W863" s="165"/>
      <c r="X863" s="165"/>
      <c r="Y863" s="165"/>
      <c r="Z863" s="165"/>
    </row>
    <row r="864" ht="12.75" customHeight="1">
      <c r="A864" s="165"/>
      <c r="B864" s="165"/>
      <c r="C864" s="165"/>
      <c r="D864" s="165"/>
      <c r="E864" s="165"/>
      <c r="F864" s="165"/>
      <c r="G864" s="165"/>
      <c r="H864" s="165"/>
      <c r="I864" s="165"/>
      <c r="J864" s="165"/>
      <c r="K864" s="165"/>
      <c r="L864" s="165"/>
      <c r="M864" s="165"/>
      <c r="N864" s="165"/>
      <c r="O864" s="165"/>
      <c r="P864" s="165"/>
      <c r="Q864" s="165"/>
      <c r="R864" s="165"/>
      <c r="S864" s="165"/>
      <c r="T864" s="165"/>
      <c r="U864" s="165"/>
      <c r="V864" s="165"/>
      <c r="W864" s="165"/>
      <c r="X864" s="165"/>
      <c r="Y864" s="165"/>
      <c r="Z864" s="165"/>
    </row>
    <row r="865" ht="12.75" customHeight="1">
      <c r="A865" s="165"/>
      <c r="B865" s="165"/>
      <c r="C865" s="165"/>
      <c r="D865" s="165"/>
      <c r="E865" s="165"/>
      <c r="F865" s="165"/>
      <c r="G865" s="165"/>
      <c r="H865" s="165"/>
      <c r="I865" s="165"/>
      <c r="J865" s="165"/>
      <c r="K865" s="165"/>
      <c r="L865" s="165"/>
      <c r="M865" s="165"/>
      <c r="N865" s="165"/>
      <c r="O865" s="165"/>
      <c r="P865" s="165"/>
      <c r="Q865" s="165"/>
      <c r="R865" s="165"/>
      <c r="S865" s="165"/>
      <c r="T865" s="165"/>
      <c r="U865" s="165"/>
      <c r="V865" s="165"/>
      <c r="W865" s="165"/>
      <c r="X865" s="165"/>
      <c r="Y865" s="165"/>
      <c r="Z865" s="165"/>
    </row>
    <row r="866" ht="12.75" customHeight="1">
      <c r="A866" s="165"/>
      <c r="B866" s="165"/>
      <c r="C866" s="165"/>
      <c r="D866" s="165"/>
      <c r="E866" s="165"/>
      <c r="F866" s="165"/>
      <c r="G866" s="165"/>
      <c r="H866" s="165"/>
      <c r="I866" s="165"/>
      <c r="J866" s="165"/>
      <c r="K866" s="165"/>
      <c r="L866" s="165"/>
      <c r="M866" s="165"/>
      <c r="N866" s="165"/>
      <c r="O866" s="165"/>
      <c r="P866" s="165"/>
      <c r="Q866" s="165"/>
      <c r="R866" s="165"/>
      <c r="S866" s="165"/>
      <c r="T866" s="165"/>
      <c r="U866" s="165"/>
      <c r="V866" s="165"/>
      <c r="W866" s="165"/>
      <c r="X866" s="165"/>
      <c r="Y866" s="165"/>
      <c r="Z866" s="165"/>
    </row>
    <row r="867" ht="12.75" customHeight="1">
      <c r="A867" s="165"/>
      <c r="B867" s="165"/>
      <c r="C867" s="165"/>
      <c r="D867" s="165"/>
      <c r="E867" s="165"/>
      <c r="F867" s="165"/>
      <c r="G867" s="165"/>
      <c r="H867" s="165"/>
      <c r="I867" s="165"/>
      <c r="J867" s="165"/>
      <c r="K867" s="165"/>
      <c r="L867" s="165"/>
      <c r="M867" s="165"/>
      <c r="N867" s="165"/>
      <c r="O867" s="165"/>
      <c r="P867" s="165"/>
      <c r="Q867" s="165"/>
      <c r="R867" s="165"/>
      <c r="S867" s="165"/>
      <c r="T867" s="165"/>
      <c r="U867" s="165"/>
      <c r="V867" s="165"/>
      <c r="W867" s="165"/>
      <c r="X867" s="165"/>
      <c r="Y867" s="165"/>
      <c r="Z867" s="165"/>
    </row>
    <row r="868" ht="12.75" customHeight="1">
      <c r="A868" s="165"/>
      <c r="B868" s="165"/>
      <c r="C868" s="165"/>
      <c r="D868" s="165"/>
      <c r="E868" s="165"/>
      <c r="F868" s="165"/>
      <c r="G868" s="165"/>
      <c r="H868" s="165"/>
      <c r="I868" s="165"/>
      <c r="J868" s="165"/>
      <c r="K868" s="165"/>
      <c r="L868" s="165"/>
      <c r="M868" s="165"/>
      <c r="N868" s="165"/>
      <c r="O868" s="165"/>
      <c r="P868" s="165"/>
      <c r="Q868" s="165"/>
      <c r="R868" s="165"/>
      <c r="S868" s="165"/>
      <c r="T868" s="165"/>
      <c r="U868" s="165"/>
      <c r="V868" s="165"/>
      <c r="W868" s="165"/>
      <c r="X868" s="165"/>
      <c r="Y868" s="165"/>
      <c r="Z868" s="165"/>
    </row>
    <row r="869" ht="12.75" customHeight="1">
      <c r="A869" s="165"/>
      <c r="B869" s="165"/>
      <c r="C869" s="165"/>
      <c r="D869" s="165"/>
      <c r="E869" s="165"/>
      <c r="F869" s="165"/>
      <c r="G869" s="165"/>
      <c r="H869" s="165"/>
      <c r="I869" s="165"/>
      <c r="J869" s="165"/>
      <c r="K869" s="165"/>
      <c r="L869" s="165"/>
      <c r="M869" s="165"/>
      <c r="N869" s="165"/>
      <c r="O869" s="165"/>
      <c r="P869" s="165"/>
      <c r="Q869" s="165"/>
      <c r="R869" s="165"/>
      <c r="S869" s="165"/>
      <c r="T869" s="165"/>
      <c r="U869" s="165"/>
      <c r="V869" s="165"/>
      <c r="W869" s="165"/>
      <c r="X869" s="165"/>
      <c r="Y869" s="165"/>
      <c r="Z869" s="165"/>
    </row>
    <row r="870" ht="12.75" customHeight="1">
      <c r="A870" s="165"/>
      <c r="B870" s="165"/>
      <c r="C870" s="165"/>
      <c r="D870" s="165"/>
      <c r="E870" s="165"/>
      <c r="F870" s="165"/>
      <c r="G870" s="165"/>
      <c r="H870" s="165"/>
      <c r="I870" s="165"/>
      <c r="J870" s="165"/>
      <c r="K870" s="165"/>
      <c r="L870" s="165"/>
      <c r="M870" s="165"/>
      <c r="N870" s="165"/>
      <c r="O870" s="165"/>
      <c r="P870" s="165"/>
      <c r="Q870" s="165"/>
      <c r="R870" s="165"/>
      <c r="S870" s="165"/>
      <c r="T870" s="165"/>
      <c r="U870" s="165"/>
      <c r="V870" s="165"/>
      <c r="W870" s="165"/>
      <c r="X870" s="165"/>
      <c r="Y870" s="165"/>
      <c r="Z870" s="165"/>
    </row>
    <row r="871" ht="12.75" customHeight="1">
      <c r="A871" s="165"/>
      <c r="B871" s="165"/>
      <c r="C871" s="165"/>
      <c r="D871" s="165"/>
      <c r="E871" s="165"/>
      <c r="F871" s="165"/>
      <c r="G871" s="165"/>
      <c r="H871" s="165"/>
      <c r="I871" s="165"/>
      <c r="J871" s="165"/>
      <c r="K871" s="165"/>
      <c r="L871" s="165"/>
      <c r="M871" s="165"/>
      <c r="N871" s="165"/>
      <c r="O871" s="165"/>
      <c r="P871" s="165"/>
      <c r="Q871" s="165"/>
      <c r="R871" s="165"/>
      <c r="S871" s="165"/>
      <c r="T871" s="165"/>
      <c r="U871" s="165"/>
      <c r="V871" s="165"/>
      <c r="W871" s="165"/>
      <c r="X871" s="165"/>
      <c r="Y871" s="165"/>
      <c r="Z871" s="165"/>
    </row>
    <row r="872" ht="12.75" customHeight="1">
      <c r="A872" s="165"/>
      <c r="B872" s="165"/>
      <c r="C872" s="165"/>
      <c r="D872" s="165"/>
      <c r="E872" s="165"/>
      <c r="F872" s="165"/>
      <c r="G872" s="165"/>
      <c r="H872" s="165"/>
      <c r="I872" s="165"/>
      <c r="J872" s="165"/>
      <c r="K872" s="165"/>
      <c r="L872" s="165"/>
      <c r="M872" s="165"/>
      <c r="N872" s="165"/>
      <c r="O872" s="165"/>
      <c r="P872" s="165"/>
      <c r="Q872" s="165"/>
      <c r="R872" s="165"/>
      <c r="S872" s="165"/>
      <c r="T872" s="165"/>
      <c r="U872" s="165"/>
      <c r="V872" s="165"/>
      <c r="W872" s="165"/>
      <c r="X872" s="165"/>
      <c r="Y872" s="165"/>
      <c r="Z872" s="165"/>
    </row>
    <row r="873" ht="12.75" customHeight="1">
      <c r="A873" s="165"/>
      <c r="B873" s="165"/>
      <c r="C873" s="165"/>
      <c r="D873" s="165"/>
      <c r="E873" s="165"/>
      <c r="F873" s="165"/>
      <c r="G873" s="165"/>
      <c r="H873" s="165"/>
      <c r="I873" s="165"/>
      <c r="J873" s="165"/>
      <c r="K873" s="165"/>
      <c r="L873" s="165"/>
      <c r="M873" s="165"/>
      <c r="N873" s="165"/>
      <c r="O873" s="165"/>
      <c r="P873" s="165"/>
      <c r="Q873" s="165"/>
      <c r="R873" s="165"/>
      <c r="S873" s="165"/>
      <c r="T873" s="165"/>
      <c r="U873" s="165"/>
      <c r="V873" s="165"/>
      <c r="W873" s="165"/>
      <c r="X873" s="165"/>
      <c r="Y873" s="165"/>
      <c r="Z873" s="165"/>
    </row>
    <row r="874" ht="12.75" customHeight="1">
      <c r="A874" s="165"/>
      <c r="B874" s="165"/>
      <c r="C874" s="165"/>
      <c r="D874" s="165"/>
      <c r="E874" s="165"/>
      <c r="F874" s="165"/>
      <c r="G874" s="165"/>
      <c r="H874" s="165"/>
      <c r="I874" s="165"/>
      <c r="J874" s="165"/>
      <c r="K874" s="165"/>
      <c r="L874" s="165"/>
      <c r="M874" s="165"/>
      <c r="N874" s="165"/>
      <c r="O874" s="165"/>
      <c r="P874" s="165"/>
      <c r="Q874" s="165"/>
      <c r="R874" s="165"/>
      <c r="S874" s="165"/>
      <c r="T874" s="165"/>
      <c r="U874" s="165"/>
      <c r="V874" s="165"/>
      <c r="W874" s="165"/>
      <c r="X874" s="165"/>
      <c r="Y874" s="165"/>
      <c r="Z874" s="165"/>
    </row>
    <row r="875" ht="12.75" customHeight="1">
      <c r="A875" s="165"/>
      <c r="B875" s="165"/>
      <c r="C875" s="165"/>
      <c r="D875" s="165"/>
      <c r="E875" s="165"/>
      <c r="F875" s="165"/>
      <c r="G875" s="165"/>
      <c r="H875" s="165"/>
      <c r="I875" s="165"/>
      <c r="J875" s="165"/>
      <c r="K875" s="165"/>
      <c r="L875" s="165"/>
      <c r="M875" s="165"/>
      <c r="N875" s="165"/>
      <c r="O875" s="165"/>
      <c r="P875" s="165"/>
      <c r="Q875" s="165"/>
      <c r="R875" s="165"/>
      <c r="S875" s="165"/>
      <c r="T875" s="165"/>
      <c r="U875" s="165"/>
      <c r="V875" s="165"/>
      <c r="W875" s="165"/>
      <c r="X875" s="165"/>
      <c r="Y875" s="165"/>
      <c r="Z875" s="165"/>
    </row>
    <row r="876" ht="12.75" customHeight="1">
      <c r="A876" s="165"/>
      <c r="B876" s="165"/>
      <c r="C876" s="165"/>
      <c r="D876" s="165"/>
      <c r="E876" s="165"/>
      <c r="F876" s="165"/>
      <c r="G876" s="165"/>
      <c r="H876" s="165"/>
      <c r="I876" s="165"/>
      <c r="J876" s="165"/>
      <c r="K876" s="165"/>
      <c r="L876" s="165"/>
      <c r="M876" s="165"/>
      <c r="N876" s="165"/>
      <c r="O876" s="165"/>
      <c r="P876" s="165"/>
      <c r="Q876" s="165"/>
      <c r="R876" s="165"/>
      <c r="S876" s="165"/>
      <c r="T876" s="165"/>
      <c r="U876" s="165"/>
      <c r="V876" s="165"/>
      <c r="W876" s="165"/>
      <c r="X876" s="165"/>
      <c r="Y876" s="165"/>
      <c r="Z876" s="165"/>
    </row>
    <row r="877" ht="12.75" customHeight="1">
      <c r="A877" s="165"/>
      <c r="B877" s="165"/>
      <c r="C877" s="165"/>
      <c r="D877" s="165"/>
      <c r="E877" s="165"/>
      <c r="F877" s="165"/>
      <c r="G877" s="165"/>
      <c r="H877" s="165"/>
      <c r="I877" s="165"/>
      <c r="J877" s="165"/>
      <c r="K877" s="165"/>
      <c r="L877" s="165"/>
      <c r="M877" s="165"/>
      <c r="N877" s="165"/>
      <c r="O877" s="165"/>
      <c r="P877" s="165"/>
      <c r="Q877" s="165"/>
      <c r="R877" s="165"/>
      <c r="S877" s="165"/>
      <c r="T877" s="165"/>
      <c r="U877" s="165"/>
      <c r="V877" s="165"/>
      <c r="W877" s="165"/>
      <c r="X877" s="165"/>
      <c r="Y877" s="165"/>
      <c r="Z877" s="165"/>
    </row>
    <row r="878" ht="12.75" customHeight="1">
      <c r="A878" s="165"/>
      <c r="B878" s="165"/>
      <c r="C878" s="165"/>
      <c r="D878" s="165"/>
      <c r="E878" s="165"/>
      <c r="F878" s="165"/>
      <c r="G878" s="165"/>
      <c r="H878" s="165"/>
      <c r="I878" s="165"/>
      <c r="J878" s="165"/>
      <c r="K878" s="165"/>
      <c r="L878" s="165"/>
      <c r="M878" s="165"/>
      <c r="N878" s="165"/>
      <c r="O878" s="165"/>
      <c r="P878" s="165"/>
      <c r="Q878" s="165"/>
      <c r="R878" s="165"/>
      <c r="S878" s="165"/>
      <c r="T878" s="165"/>
      <c r="U878" s="165"/>
      <c r="V878" s="165"/>
      <c r="W878" s="165"/>
      <c r="X878" s="165"/>
      <c r="Y878" s="165"/>
      <c r="Z878" s="165"/>
    </row>
    <row r="879" ht="12.75" customHeight="1">
      <c r="A879" s="165"/>
      <c r="B879" s="165"/>
      <c r="C879" s="165"/>
      <c r="D879" s="165"/>
      <c r="E879" s="165"/>
      <c r="F879" s="165"/>
      <c r="G879" s="165"/>
      <c r="H879" s="165"/>
      <c r="I879" s="165"/>
      <c r="J879" s="165"/>
      <c r="K879" s="165"/>
      <c r="L879" s="165"/>
      <c r="M879" s="165"/>
      <c r="N879" s="165"/>
      <c r="O879" s="165"/>
      <c r="P879" s="165"/>
      <c r="Q879" s="165"/>
      <c r="R879" s="165"/>
      <c r="S879" s="165"/>
      <c r="T879" s="165"/>
      <c r="U879" s="165"/>
      <c r="V879" s="165"/>
      <c r="W879" s="165"/>
      <c r="X879" s="165"/>
      <c r="Y879" s="165"/>
      <c r="Z879" s="165"/>
    </row>
    <row r="880" ht="12.75" customHeight="1">
      <c r="A880" s="165"/>
      <c r="B880" s="165"/>
      <c r="C880" s="165"/>
      <c r="D880" s="165"/>
      <c r="E880" s="165"/>
      <c r="F880" s="165"/>
      <c r="G880" s="165"/>
      <c r="H880" s="165"/>
      <c r="I880" s="165"/>
      <c r="J880" s="165"/>
      <c r="K880" s="165"/>
      <c r="L880" s="165"/>
      <c r="M880" s="165"/>
      <c r="N880" s="165"/>
      <c r="O880" s="165"/>
      <c r="P880" s="165"/>
      <c r="Q880" s="165"/>
      <c r="R880" s="165"/>
      <c r="S880" s="165"/>
      <c r="T880" s="165"/>
      <c r="U880" s="165"/>
      <c r="V880" s="165"/>
      <c r="W880" s="165"/>
      <c r="X880" s="165"/>
      <c r="Y880" s="165"/>
      <c r="Z880" s="165"/>
    </row>
    <row r="881" ht="12.75" customHeight="1">
      <c r="A881" s="165"/>
      <c r="B881" s="165"/>
      <c r="C881" s="165"/>
      <c r="D881" s="165"/>
      <c r="E881" s="165"/>
      <c r="F881" s="165"/>
      <c r="G881" s="165"/>
      <c r="H881" s="165"/>
      <c r="I881" s="165"/>
      <c r="J881" s="165"/>
      <c r="K881" s="165"/>
      <c r="L881" s="165"/>
      <c r="M881" s="165"/>
      <c r="N881" s="165"/>
      <c r="O881" s="165"/>
      <c r="P881" s="165"/>
      <c r="Q881" s="165"/>
      <c r="R881" s="165"/>
      <c r="S881" s="165"/>
      <c r="T881" s="165"/>
      <c r="U881" s="165"/>
      <c r="V881" s="165"/>
      <c r="W881" s="165"/>
      <c r="X881" s="165"/>
      <c r="Y881" s="165"/>
      <c r="Z881" s="165"/>
    </row>
    <row r="882" ht="12.75" customHeight="1">
      <c r="A882" s="165"/>
      <c r="B882" s="165"/>
      <c r="C882" s="165"/>
      <c r="D882" s="165"/>
      <c r="E882" s="165"/>
      <c r="F882" s="165"/>
      <c r="G882" s="165"/>
      <c r="H882" s="165"/>
      <c r="I882" s="165"/>
      <c r="J882" s="165"/>
      <c r="K882" s="165"/>
      <c r="L882" s="165"/>
      <c r="M882" s="165"/>
      <c r="N882" s="165"/>
      <c r="O882" s="165"/>
      <c r="P882" s="165"/>
      <c r="Q882" s="165"/>
      <c r="R882" s="165"/>
      <c r="S882" s="165"/>
      <c r="T882" s="165"/>
      <c r="U882" s="165"/>
      <c r="V882" s="165"/>
      <c r="W882" s="165"/>
      <c r="X882" s="165"/>
      <c r="Y882" s="165"/>
      <c r="Z882" s="165"/>
    </row>
    <row r="883" ht="12.75" customHeight="1">
      <c r="A883" s="165"/>
      <c r="B883" s="165"/>
      <c r="C883" s="165"/>
      <c r="D883" s="165"/>
      <c r="E883" s="165"/>
      <c r="F883" s="165"/>
      <c r="G883" s="165"/>
      <c r="H883" s="165"/>
      <c r="I883" s="165"/>
      <c r="J883" s="165"/>
      <c r="K883" s="165"/>
      <c r="L883" s="165"/>
      <c r="M883" s="165"/>
      <c r="N883" s="165"/>
      <c r="O883" s="165"/>
      <c r="P883" s="165"/>
      <c r="Q883" s="165"/>
      <c r="R883" s="165"/>
      <c r="S883" s="165"/>
      <c r="T883" s="165"/>
      <c r="U883" s="165"/>
      <c r="V883" s="165"/>
      <c r="W883" s="165"/>
      <c r="X883" s="165"/>
      <c r="Y883" s="165"/>
      <c r="Z883" s="165"/>
    </row>
    <row r="884" ht="12.75" customHeight="1">
      <c r="A884" s="165"/>
      <c r="B884" s="165"/>
      <c r="C884" s="165"/>
      <c r="D884" s="165"/>
      <c r="E884" s="165"/>
      <c r="F884" s="165"/>
      <c r="G884" s="165"/>
      <c r="H884" s="165"/>
      <c r="I884" s="165"/>
      <c r="J884" s="165"/>
      <c r="K884" s="165"/>
      <c r="L884" s="165"/>
      <c r="M884" s="165"/>
      <c r="N884" s="165"/>
      <c r="O884" s="165"/>
      <c r="P884" s="165"/>
      <c r="Q884" s="165"/>
      <c r="R884" s="165"/>
      <c r="S884" s="165"/>
      <c r="T884" s="165"/>
      <c r="U884" s="165"/>
      <c r="V884" s="165"/>
      <c r="W884" s="165"/>
      <c r="X884" s="165"/>
      <c r="Y884" s="165"/>
      <c r="Z884" s="165"/>
    </row>
    <row r="885" ht="12.75" customHeight="1">
      <c r="A885" s="165"/>
      <c r="B885" s="165"/>
      <c r="C885" s="165"/>
      <c r="D885" s="165"/>
      <c r="E885" s="165"/>
      <c r="F885" s="165"/>
      <c r="G885" s="165"/>
      <c r="H885" s="165"/>
      <c r="I885" s="165"/>
      <c r="J885" s="165"/>
      <c r="K885" s="165"/>
      <c r="L885" s="165"/>
      <c r="M885" s="165"/>
      <c r="N885" s="165"/>
      <c r="O885" s="165"/>
      <c r="P885" s="165"/>
      <c r="Q885" s="165"/>
      <c r="R885" s="165"/>
      <c r="S885" s="165"/>
      <c r="T885" s="165"/>
      <c r="U885" s="165"/>
      <c r="V885" s="165"/>
      <c r="W885" s="165"/>
      <c r="X885" s="165"/>
      <c r="Y885" s="165"/>
      <c r="Z885" s="165"/>
    </row>
    <row r="886" ht="12.75" customHeight="1">
      <c r="A886" s="165"/>
      <c r="B886" s="165"/>
      <c r="C886" s="165"/>
      <c r="D886" s="165"/>
      <c r="E886" s="165"/>
      <c r="F886" s="165"/>
      <c r="G886" s="165"/>
      <c r="H886" s="165"/>
      <c r="I886" s="165"/>
      <c r="J886" s="165"/>
      <c r="K886" s="165"/>
      <c r="L886" s="165"/>
      <c r="M886" s="165"/>
      <c r="N886" s="165"/>
      <c r="O886" s="165"/>
      <c r="P886" s="165"/>
      <c r="Q886" s="165"/>
      <c r="R886" s="165"/>
      <c r="S886" s="165"/>
      <c r="T886" s="165"/>
      <c r="U886" s="165"/>
      <c r="V886" s="165"/>
      <c r="W886" s="165"/>
      <c r="X886" s="165"/>
      <c r="Y886" s="165"/>
      <c r="Z886" s="165"/>
    </row>
    <row r="887" ht="12.75" customHeight="1">
      <c r="A887" s="165"/>
      <c r="B887" s="165"/>
      <c r="C887" s="165"/>
      <c r="D887" s="165"/>
      <c r="E887" s="165"/>
      <c r="F887" s="165"/>
      <c r="G887" s="165"/>
      <c r="H887" s="165"/>
      <c r="I887" s="165"/>
      <c r="J887" s="165"/>
      <c r="K887" s="165"/>
      <c r="L887" s="165"/>
      <c r="M887" s="165"/>
      <c r="N887" s="165"/>
      <c r="O887" s="165"/>
      <c r="P887" s="165"/>
      <c r="Q887" s="165"/>
      <c r="R887" s="165"/>
      <c r="S887" s="165"/>
      <c r="T887" s="165"/>
      <c r="U887" s="165"/>
      <c r="V887" s="165"/>
      <c r="W887" s="165"/>
      <c r="X887" s="165"/>
      <c r="Y887" s="165"/>
      <c r="Z887" s="165"/>
    </row>
    <row r="888" ht="12.75" customHeight="1">
      <c r="A888" s="165"/>
      <c r="B888" s="165"/>
      <c r="C888" s="165"/>
      <c r="D888" s="165"/>
      <c r="E888" s="165"/>
      <c r="F888" s="165"/>
      <c r="G888" s="165"/>
      <c r="H888" s="165"/>
      <c r="I888" s="165"/>
      <c r="J888" s="165"/>
      <c r="K888" s="165"/>
      <c r="L888" s="165"/>
      <c r="M888" s="165"/>
      <c r="N888" s="165"/>
      <c r="O888" s="165"/>
      <c r="P888" s="165"/>
      <c r="Q888" s="165"/>
      <c r="R888" s="165"/>
      <c r="S888" s="165"/>
      <c r="T888" s="165"/>
      <c r="U888" s="165"/>
      <c r="V888" s="165"/>
      <c r="W888" s="165"/>
      <c r="X888" s="165"/>
      <c r="Y888" s="165"/>
      <c r="Z888" s="165"/>
    </row>
    <row r="889" ht="12.75" customHeight="1">
      <c r="A889" s="165"/>
      <c r="B889" s="165"/>
      <c r="C889" s="165"/>
      <c r="D889" s="165"/>
      <c r="E889" s="165"/>
      <c r="F889" s="165"/>
      <c r="G889" s="165"/>
      <c r="H889" s="165"/>
      <c r="I889" s="165"/>
      <c r="J889" s="165"/>
      <c r="K889" s="165"/>
      <c r="L889" s="165"/>
      <c r="M889" s="165"/>
      <c r="N889" s="165"/>
      <c r="O889" s="165"/>
      <c r="P889" s="165"/>
      <c r="Q889" s="165"/>
      <c r="R889" s="165"/>
      <c r="S889" s="165"/>
      <c r="T889" s="165"/>
      <c r="U889" s="165"/>
      <c r="V889" s="165"/>
      <c r="W889" s="165"/>
      <c r="X889" s="165"/>
      <c r="Y889" s="165"/>
      <c r="Z889" s="165"/>
    </row>
    <row r="890" ht="12.75" customHeight="1">
      <c r="A890" s="165"/>
      <c r="B890" s="165"/>
      <c r="C890" s="165"/>
      <c r="D890" s="165"/>
      <c r="E890" s="165"/>
      <c r="F890" s="165"/>
      <c r="G890" s="165"/>
      <c r="H890" s="165"/>
      <c r="I890" s="165"/>
      <c r="J890" s="165"/>
      <c r="K890" s="165"/>
      <c r="L890" s="165"/>
      <c r="M890" s="165"/>
      <c r="N890" s="165"/>
      <c r="O890" s="165"/>
      <c r="P890" s="165"/>
      <c r="Q890" s="165"/>
      <c r="R890" s="165"/>
      <c r="S890" s="165"/>
      <c r="T890" s="165"/>
      <c r="U890" s="165"/>
      <c r="V890" s="165"/>
      <c r="W890" s="165"/>
      <c r="X890" s="165"/>
      <c r="Y890" s="165"/>
      <c r="Z890" s="165"/>
    </row>
    <row r="891" ht="12.75" customHeight="1">
      <c r="A891" s="165"/>
      <c r="B891" s="165"/>
      <c r="C891" s="165"/>
      <c r="D891" s="165"/>
      <c r="E891" s="165"/>
      <c r="F891" s="165"/>
      <c r="G891" s="165"/>
      <c r="H891" s="165"/>
      <c r="I891" s="165"/>
      <c r="J891" s="165"/>
      <c r="K891" s="165"/>
      <c r="L891" s="165"/>
      <c r="M891" s="165"/>
      <c r="N891" s="165"/>
      <c r="O891" s="165"/>
      <c r="P891" s="165"/>
      <c r="Q891" s="165"/>
      <c r="R891" s="165"/>
      <c r="S891" s="165"/>
      <c r="T891" s="165"/>
      <c r="U891" s="165"/>
      <c r="V891" s="165"/>
      <c r="W891" s="165"/>
      <c r="X891" s="165"/>
      <c r="Y891" s="165"/>
      <c r="Z891" s="165"/>
    </row>
    <row r="892" ht="12.75" customHeight="1">
      <c r="A892" s="165"/>
      <c r="B892" s="165"/>
      <c r="C892" s="165"/>
      <c r="D892" s="165"/>
      <c r="E892" s="165"/>
      <c r="F892" s="165"/>
      <c r="G892" s="165"/>
      <c r="H892" s="165"/>
      <c r="I892" s="165"/>
      <c r="J892" s="165"/>
      <c r="K892" s="165"/>
      <c r="L892" s="165"/>
      <c r="M892" s="165"/>
      <c r="N892" s="165"/>
      <c r="O892" s="165"/>
      <c r="P892" s="165"/>
      <c r="Q892" s="165"/>
      <c r="R892" s="165"/>
      <c r="S892" s="165"/>
      <c r="T892" s="165"/>
      <c r="U892" s="165"/>
      <c r="V892" s="165"/>
      <c r="W892" s="165"/>
      <c r="X892" s="165"/>
      <c r="Y892" s="165"/>
      <c r="Z892" s="165"/>
    </row>
    <row r="893" ht="12.75" customHeight="1">
      <c r="A893" s="165"/>
      <c r="B893" s="165"/>
      <c r="C893" s="165"/>
      <c r="D893" s="165"/>
      <c r="E893" s="165"/>
      <c r="F893" s="165"/>
      <c r="G893" s="165"/>
      <c r="H893" s="165"/>
      <c r="I893" s="165"/>
      <c r="J893" s="165"/>
      <c r="K893" s="165"/>
      <c r="L893" s="165"/>
      <c r="M893" s="165"/>
      <c r="N893" s="165"/>
      <c r="O893" s="165"/>
      <c r="P893" s="165"/>
      <c r="Q893" s="165"/>
      <c r="R893" s="165"/>
      <c r="S893" s="165"/>
      <c r="T893" s="165"/>
      <c r="U893" s="165"/>
      <c r="V893" s="165"/>
      <c r="W893" s="165"/>
      <c r="X893" s="165"/>
      <c r="Y893" s="165"/>
      <c r="Z893" s="165"/>
    </row>
    <row r="894" ht="12.75" customHeight="1">
      <c r="A894" s="165"/>
      <c r="B894" s="165"/>
      <c r="C894" s="165"/>
      <c r="D894" s="165"/>
      <c r="E894" s="165"/>
      <c r="F894" s="165"/>
      <c r="G894" s="165"/>
      <c r="H894" s="165"/>
      <c r="I894" s="165"/>
      <c r="J894" s="165"/>
      <c r="K894" s="165"/>
      <c r="L894" s="165"/>
      <c r="M894" s="165"/>
      <c r="N894" s="165"/>
      <c r="O894" s="165"/>
      <c r="P894" s="165"/>
      <c r="Q894" s="165"/>
      <c r="R894" s="165"/>
      <c r="S894" s="165"/>
      <c r="T894" s="165"/>
      <c r="U894" s="165"/>
      <c r="V894" s="165"/>
      <c r="W894" s="165"/>
      <c r="X894" s="165"/>
      <c r="Y894" s="165"/>
      <c r="Z894" s="165"/>
    </row>
    <row r="895" ht="12.75" customHeight="1">
      <c r="A895" s="165"/>
      <c r="B895" s="165"/>
      <c r="C895" s="165"/>
      <c r="D895" s="165"/>
      <c r="E895" s="165"/>
      <c r="F895" s="165"/>
      <c r="G895" s="165"/>
      <c r="H895" s="165"/>
      <c r="I895" s="165"/>
      <c r="J895" s="165"/>
      <c r="K895" s="165"/>
      <c r="L895" s="165"/>
      <c r="M895" s="165"/>
      <c r="N895" s="165"/>
      <c r="O895" s="165"/>
      <c r="P895" s="165"/>
      <c r="Q895" s="165"/>
      <c r="R895" s="165"/>
      <c r="S895" s="165"/>
      <c r="T895" s="165"/>
      <c r="U895" s="165"/>
      <c r="V895" s="165"/>
      <c r="W895" s="165"/>
      <c r="X895" s="165"/>
      <c r="Y895" s="165"/>
      <c r="Z895" s="165"/>
    </row>
    <row r="896" ht="12.75" customHeight="1">
      <c r="A896" s="165"/>
      <c r="B896" s="165"/>
      <c r="C896" s="165"/>
      <c r="D896" s="165"/>
      <c r="E896" s="165"/>
      <c r="F896" s="165"/>
      <c r="G896" s="165"/>
      <c r="H896" s="165"/>
      <c r="I896" s="165"/>
      <c r="J896" s="165"/>
      <c r="K896" s="165"/>
      <c r="L896" s="165"/>
      <c r="M896" s="165"/>
      <c r="N896" s="165"/>
      <c r="O896" s="165"/>
      <c r="P896" s="165"/>
      <c r="Q896" s="165"/>
      <c r="R896" s="165"/>
      <c r="S896" s="165"/>
      <c r="T896" s="165"/>
      <c r="U896" s="165"/>
      <c r="V896" s="165"/>
      <c r="W896" s="165"/>
      <c r="X896" s="165"/>
      <c r="Y896" s="165"/>
      <c r="Z896" s="165"/>
    </row>
    <row r="897" ht="12.75" customHeight="1">
      <c r="A897" s="165"/>
      <c r="B897" s="165"/>
      <c r="C897" s="165"/>
      <c r="D897" s="165"/>
      <c r="E897" s="165"/>
      <c r="F897" s="165"/>
      <c r="G897" s="165"/>
      <c r="H897" s="165"/>
      <c r="I897" s="165"/>
      <c r="J897" s="165"/>
      <c r="K897" s="165"/>
      <c r="L897" s="165"/>
      <c r="M897" s="165"/>
      <c r="N897" s="165"/>
      <c r="O897" s="165"/>
      <c r="P897" s="165"/>
      <c r="Q897" s="165"/>
      <c r="R897" s="165"/>
      <c r="S897" s="165"/>
      <c r="T897" s="165"/>
      <c r="U897" s="165"/>
      <c r="V897" s="165"/>
      <c r="W897" s="165"/>
      <c r="X897" s="165"/>
      <c r="Y897" s="165"/>
      <c r="Z897" s="165"/>
    </row>
    <row r="898" ht="12.75" customHeight="1">
      <c r="A898" s="165"/>
      <c r="B898" s="165"/>
      <c r="C898" s="165"/>
      <c r="D898" s="165"/>
      <c r="E898" s="165"/>
      <c r="F898" s="165"/>
      <c r="G898" s="165"/>
      <c r="H898" s="165"/>
      <c r="I898" s="165"/>
      <c r="J898" s="165"/>
      <c r="K898" s="165"/>
      <c r="L898" s="165"/>
      <c r="M898" s="165"/>
      <c r="N898" s="165"/>
      <c r="O898" s="165"/>
      <c r="P898" s="165"/>
      <c r="Q898" s="165"/>
      <c r="R898" s="165"/>
      <c r="S898" s="165"/>
      <c r="T898" s="165"/>
      <c r="U898" s="165"/>
      <c r="V898" s="165"/>
      <c r="W898" s="165"/>
      <c r="X898" s="165"/>
      <c r="Y898" s="165"/>
      <c r="Z898" s="165"/>
    </row>
    <row r="899" ht="12.75" customHeight="1">
      <c r="A899" s="165"/>
      <c r="B899" s="165"/>
      <c r="C899" s="165"/>
      <c r="D899" s="165"/>
      <c r="E899" s="165"/>
      <c r="F899" s="165"/>
      <c r="G899" s="165"/>
      <c r="H899" s="165"/>
      <c r="I899" s="165"/>
      <c r="J899" s="165"/>
      <c r="K899" s="165"/>
      <c r="L899" s="165"/>
      <c r="M899" s="165"/>
      <c r="N899" s="165"/>
      <c r="O899" s="165"/>
      <c r="P899" s="165"/>
      <c r="Q899" s="165"/>
      <c r="R899" s="165"/>
      <c r="S899" s="165"/>
      <c r="T899" s="165"/>
      <c r="U899" s="165"/>
      <c r="V899" s="165"/>
      <c r="W899" s="165"/>
      <c r="X899" s="165"/>
      <c r="Y899" s="165"/>
      <c r="Z899" s="165"/>
    </row>
    <row r="900" ht="12.75" customHeight="1">
      <c r="A900" s="165"/>
      <c r="B900" s="165"/>
      <c r="C900" s="165"/>
      <c r="D900" s="165"/>
      <c r="E900" s="165"/>
      <c r="F900" s="165"/>
      <c r="G900" s="165"/>
      <c r="H900" s="165"/>
      <c r="I900" s="165"/>
      <c r="J900" s="165"/>
      <c r="K900" s="165"/>
      <c r="L900" s="165"/>
      <c r="M900" s="165"/>
      <c r="N900" s="165"/>
      <c r="O900" s="165"/>
      <c r="P900" s="165"/>
      <c r="Q900" s="165"/>
      <c r="R900" s="165"/>
      <c r="S900" s="165"/>
      <c r="T900" s="165"/>
      <c r="U900" s="165"/>
      <c r="V900" s="165"/>
      <c r="W900" s="165"/>
      <c r="X900" s="165"/>
      <c r="Y900" s="165"/>
      <c r="Z900" s="165"/>
    </row>
    <row r="901" ht="12.75" customHeight="1">
      <c r="A901" s="165"/>
      <c r="B901" s="165"/>
      <c r="C901" s="165"/>
      <c r="D901" s="165"/>
      <c r="E901" s="165"/>
      <c r="F901" s="165"/>
      <c r="G901" s="165"/>
      <c r="H901" s="165"/>
      <c r="I901" s="165"/>
      <c r="J901" s="165"/>
      <c r="K901" s="165"/>
      <c r="L901" s="165"/>
      <c r="M901" s="165"/>
      <c r="N901" s="165"/>
      <c r="O901" s="165"/>
      <c r="P901" s="165"/>
      <c r="Q901" s="165"/>
      <c r="R901" s="165"/>
      <c r="S901" s="165"/>
      <c r="T901" s="165"/>
      <c r="U901" s="165"/>
      <c r="V901" s="165"/>
      <c r="W901" s="165"/>
      <c r="X901" s="165"/>
      <c r="Y901" s="165"/>
      <c r="Z901" s="165"/>
    </row>
    <row r="902" ht="12.75" customHeight="1">
      <c r="A902" s="165"/>
      <c r="B902" s="165"/>
      <c r="C902" s="165"/>
      <c r="D902" s="165"/>
      <c r="E902" s="165"/>
      <c r="F902" s="165"/>
      <c r="G902" s="165"/>
      <c r="H902" s="165"/>
      <c r="I902" s="165"/>
      <c r="J902" s="165"/>
      <c r="K902" s="165"/>
      <c r="L902" s="165"/>
      <c r="M902" s="165"/>
      <c r="N902" s="165"/>
      <c r="O902" s="165"/>
      <c r="P902" s="165"/>
      <c r="Q902" s="165"/>
      <c r="R902" s="165"/>
      <c r="S902" s="165"/>
      <c r="T902" s="165"/>
      <c r="U902" s="165"/>
      <c r="V902" s="165"/>
      <c r="W902" s="165"/>
      <c r="X902" s="165"/>
      <c r="Y902" s="165"/>
      <c r="Z902" s="165"/>
    </row>
    <row r="903" ht="12.75" customHeight="1">
      <c r="A903" s="165"/>
      <c r="B903" s="165"/>
      <c r="C903" s="165"/>
      <c r="D903" s="165"/>
      <c r="E903" s="165"/>
      <c r="F903" s="165"/>
      <c r="G903" s="165"/>
      <c r="H903" s="165"/>
      <c r="I903" s="165"/>
      <c r="J903" s="165"/>
      <c r="K903" s="165"/>
      <c r="L903" s="165"/>
      <c r="M903" s="165"/>
      <c r="N903" s="165"/>
      <c r="O903" s="165"/>
      <c r="P903" s="165"/>
      <c r="Q903" s="165"/>
      <c r="R903" s="165"/>
      <c r="S903" s="165"/>
      <c r="T903" s="165"/>
      <c r="U903" s="165"/>
      <c r="V903" s="165"/>
      <c r="W903" s="165"/>
      <c r="X903" s="165"/>
      <c r="Y903" s="165"/>
      <c r="Z903" s="165"/>
    </row>
    <row r="904" ht="12.75" customHeight="1">
      <c r="A904" s="165"/>
      <c r="B904" s="165"/>
      <c r="C904" s="165"/>
      <c r="D904" s="165"/>
      <c r="E904" s="165"/>
      <c r="F904" s="165"/>
      <c r="G904" s="165"/>
      <c r="H904" s="165"/>
      <c r="I904" s="165"/>
      <c r="J904" s="165"/>
      <c r="K904" s="165"/>
      <c r="L904" s="165"/>
      <c r="M904" s="165"/>
      <c r="N904" s="165"/>
      <c r="O904" s="165"/>
      <c r="P904" s="165"/>
      <c r="Q904" s="165"/>
      <c r="R904" s="165"/>
      <c r="S904" s="165"/>
      <c r="T904" s="165"/>
      <c r="U904" s="165"/>
      <c r="V904" s="165"/>
      <c r="W904" s="165"/>
      <c r="X904" s="165"/>
      <c r="Y904" s="165"/>
      <c r="Z904" s="165"/>
    </row>
    <row r="905" ht="12.75" customHeight="1">
      <c r="A905" s="165"/>
      <c r="B905" s="165"/>
      <c r="C905" s="165"/>
      <c r="D905" s="165"/>
      <c r="E905" s="165"/>
      <c r="F905" s="165"/>
      <c r="G905" s="165"/>
      <c r="H905" s="165"/>
      <c r="I905" s="165"/>
      <c r="J905" s="165"/>
      <c r="K905" s="165"/>
      <c r="L905" s="165"/>
      <c r="M905" s="165"/>
      <c r="N905" s="165"/>
      <c r="O905" s="165"/>
      <c r="P905" s="165"/>
      <c r="Q905" s="165"/>
      <c r="R905" s="165"/>
      <c r="S905" s="165"/>
      <c r="T905" s="165"/>
      <c r="U905" s="165"/>
      <c r="V905" s="165"/>
      <c r="W905" s="165"/>
      <c r="X905" s="165"/>
      <c r="Y905" s="165"/>
      <c r="Z905" s="165"/>
    </row>
    <row r="906" ht="12.75" customHeight="1">
      <c r="A906" s="165"/>
      <c r="B906" s="165"/>
      <c r="C906" s="165"/>
      <c r="D906" s="165"/>
      <c r="E906" s="165"/>
      <c r="F906" s="165"/>
      <c r="G906" s="165"/>
      <c r="H906" s="165"/>
      <c r="I906" s="165"/>
      <c r="J906" s="165"/>
      <c r="K906" s="165"/>
      <c r="L906" s="165"/>
      <c r="M906" s="165"/>
      <c r="N906" s="165"/>
      <c r="O906" s="165"/>
      <c r="P906" s="165"/>
      <c r="Q906" s="165"/>
      <c r="R906" s="165"/>
      <c r="S906" s="165"/>
      <c r="T906" s="165"/>
      <c r="U906" s="165"/>
      <c r="V906" s="165"/>
      <c r="W906" s="165"/>
      <c r="X906" s="165"/>
      <c r="Y906" s="165"/>
      <c r="Z906" s="165"/>
    </row>
    <row r="907" ht="12.75" customHeight="1">
      <c r="A907" s="165"/>
      <c r="B907" s="165"/>
      <c r="C907" s="165"/>
      <c r="D907" s="165"/>
      <c r="E907" s="165"/>
      <c r="F907" s="165"/>
      <c r="G907" s="165"/>
      <c r="H907" s="165"/>
      <c r="I907" s="165"/>
      <c r="J907" s="165"/>
      <c r="K907" s="165"/>
      <c r="L907" s="165"/>
      <c r="M907" s="165"/>
      <c r="N907" s="165"/>
      <c r="O907" s="165"/>
      <c r="P907" s="165"/>
      <c r="Q907" s="165"/>
      <c r="R907" s="165"/>
      <c r="S907" s="165"/>
      <c r="T907" s="165"/>
      <c r="U907" s="165"/>
      <c r="V907" s="165"/>
      <c r="W907" s="165"/>
      <c r="X907" s="165"/>
      <c r="Y907" s="165"/>
      <c r="Z907" s="165"/>
    </row>
    <row r="908" ht="12.75" customHeight="1">
      <c r="A908" s="165"/>
      <c r="B908" s="165"/>
      <c r="C908" s="165"/>
      <c r="D908" s="165"/>
      <c r="E908" s="165"/>
      <c r="F908" s="165"/>
      <c r="G908" s="165"/>
      <c r="H908" s="165"/>
      <c r="I908" s="165"/>
      <c r="J908" s="165"/>
      <c r="K908" s="165"/>
      <c r="L908" s="165"/>
      <c r="M908" s="165"/>
      <c r="N908" s="165"/>
      <c r="O908" s="165"/>
      <c r="P908" s="165"/>
      <c r="Q908" s="165"/>
      <c r="R908" s="165"/>
      <c r="S908" s="165"/>
      <c r="T908" s="165"/>
      <c r="U908" s="165"/>
      <c r="V908" s="165"/>
      <c r="W908" s="165"/>
      <c r="X908" s="165"/>
      <c r="Y908" s="165"/>
      <c r="Z908" s="165"/>
    </row>
    <row r="909" ht="12.75" customHeight="1">
      <c r="A909" s="165"/>
      <c r="B909" s="165"/>
      <c r="C909" s="165"/>
      <c r="D909" s="165"/>
      <c r="E909" s="165"/>
      <c r="F909" s="165"/>
      <c r="G909" s="165"/>
      <c r="H909" s="165"/>
      <c r="I909" s="165"/>
      <c r="J909" s="165"/>
      <c r="K909" s="165"/>
      <c r="L909" s="165"/>
      <c r="M909" s="165"/>
      <c r="N909" s="165"/>
      <c r="O909" s="165"/>
      <c r="P909" s="165"/>
      <c r="Q909" s="165"/>
      <c r="R909" s="165"/>
      <c r="S909" s="165"/>
      <c r="T909" s="165"/>
      <c r="U909" s="165"/>
      <c r="V909" s="165"/>
      <c r="W909" s="165"/>
      <c r="X909" s="165"/>
      <c r="Y909" s="165"/>
      <c r="Z909" s="165"/>
    </row>
    <row r="910" ht="12.75" customHeight="1">
      <c r="A910" s="165"/>
      <c r="B910" s="165"/>
      <c r="C910" s="165"/>
      <c r="D910" s="165"/>
      <c r="E910" s="165"/>
      <c r="F910" s="165"/>
      <c r="G910" s="165"/>
      <c r="H910" s="165"/>
      <c r="I910" s="165"/>
      <c r="J910" s="165"/>
      <c r="K910" s="165"/>
      <c r="L910" s="165"/>
      <c r="M910" s="165"/>
      <c r="N910" s="165"/>
      <c r="O910" s="165"/>
      <c r="P910" s="165"/>
      <c r="Q910" s="165"/>
      <c r="R910" s="165"/>
      <c r="S910" s="165"/>
      <c r="T910" s="165"/>
      <c r="U910" s="165"/>
      <c r="V910" s="165"/>
      <c r="W910" s="165"/>
      <c r="X910" s="165"/>
      <c r="Y910" s="165"/>
      <c r="Z910" s="165"/>
    </row>
    <row r="911" ht="12.75" customHeight="1">
      <c r="A911" s="165"/>
      <c r="B911" s="165"/>
      <c r="C911" s="165"/>
      <c r="D911" s="165"/>
      <c r="E911" s="165"/>
      <c r="F911" s="165"/>
      <c r="G911" s="165"/>
      <c r="H911" s="165"/>
      <c r="I911" s="165"/>
      <c r="J911" s="165"/>
      <c r="K911" s="165"/>
      <c r="L911" s="165"/>
      <c r="M911" s="165"/>
      <c r="N911" s="165"/>
      <c r="O911" s="165"/>
      <c r="P911" s="165"/>
      <c r="Q911" s="165"/>
      <c r="R911" s="165"/>
      <c r="S911" s="165"/>
      <c r="T911" s="165"/>
      <c r="U911" s="165"/>
      <c r="V911" s="165"/>
      <c r="W911" s="165"/>
      <c r="X911" s="165"/>
      <c r="Y911" s="165"/>
      <c r="Z911" s="165"/>
    </row>
    <row r="912" ht="12.75" customHeight="1">
      <c r="A912" s="165"/>
      <c r="B912" s="165"/>
      <c r="C912" s="165"/>
      <c r="D912" s="165"/>
      <c r="E912" s="165"/>
      <c r="F912" s="165"/>
      <c r="G912" s="165"/>
      <c r="H912" s="165"/>
      <c r="I912" s="165"/>
      <c r="J912" s="165"/>
      <c r="K912" s="165"/>
      <c r="L912" s="165"/>
      <c r="M912" s="165"/>
      <c r="N912" s="165"/>
      <c r="O912" s="165"/>
      <c r="P912" s="165"/>
      <c r="Q912" s="165"/>
      <c r="R912" s="165"/>
      <c r="S912" s="165"/>
      <c r="T912" s="165"/>
      <c r="U912" s="165"/>
      <c r="V912" s="165"/>
      <c r="W912" s="165"/>
      <c r="X912" s="165"/>
      <c r="Y912" s="165"/>
      <c r="Z912" s="165"/>
    </row>
    <row r="913" ht="12.75" customHeight="1">
      <c r="A913" s="165"/>
      <c r="B913" s="165"/>
      <c r="C913" s="165"/>
      <c r="D913" s="165"/>
      <c r="E913" s="165"/>
      <c r="F913" s="165"/>
      <c r="G913" s="165"/>
      <c r="H913" s="165"/>
      <c r="I913" s="165"/>
      <c r="J913" s="165"/>
      <c r="K913" s="165"/>
      <c r="L913" s="165"/>
      <c r="M913" s="165"/>
      <c r="N913" s="165"/>
      <c r="O913" s="165"/>
      <c r="P913" s="165"/>
      <c r="Q913" s="165"/>
      <c r="R913" s="165"/>
      <c r="S913" s="165"/>
      <c r="T913" s="165"/>
      <c r="U913" s="165"/>
      <c r="V913" s="165"/>
      <c r="W913" s="165"/>
      <c r="X913" s="165"/>
      <c r="Y913" s="165"/>
      <c r="Z913" s="165"/>
    </row>
    <row r="914" ht="12.75" customHeight="1">
      <c r="A914" s="165"/>
      <c r="B914" s="165"/>
      <c r="C914" s="165"/>
      <c r="D914" s="165"/>
      <c r="E914" s="165"/>
      <c r="F914" s="165"/>
      <c r="G914" s="165"/>
      <c r="H914" s="165"/>
      <c r="I914" s="165"/>
      <c r="J914" s="165"/>
      <c r="K914" s="165"/>
      <c r="L914" s="165"/>
      <c r="M914" s="165"/>
      <c r="N914" s="165"/>
      <c r="O914" s="165"/>
      <c r="P914" s="165"/>
      <c r="Q914" s="165"/>
      <c r="R914" s="165"/>
      <c r="S914" s="165"/>
      <c r="T914" s="165"/>
      <c r="U914" s="165"/>
      <c r="V914" s="165"/>
      <c r="W914" s="165"/>
      <c r="X914" s="165"/>
      <c r="Y914" s="165"/>
      <c r="Z914" s="165"/>
    </row>
    <row r="915" ht="12.75" customHeight="1">
      <c r="A915" s="165"/>
      <c r="B915" s="165"/>
      <c r="C915" s="165"/>
      <c r="D915" s="165"/>
      <c r="E915" s="165"/>
      <c r="F915" s="165"/>
      <c r="G915" s="165"/>
      <c r="H915" s="165"/>
      <c r="I915" s="165"/>
      <c r="J915" s="165"/>
      <c r="K915" s="165"/>
      <c r="L915" s="165"/>
      <c r="M915" s="165"/>
      <c r="N915" s="165"/>
      <c r="O915" s="165"/>
      <c r="P915" s="165"/>
      <c r="Q915" s="165"/>
      <c r="R915" s="165"/>
      <c r="S915" s="165"/>
      <c r="T915" s="165"/>
      <c r="U915" s="165"/>
      <c r="V915" s="165"/>
      <c r="W915" s="165"/>
      <c r="X915" s="165"/>
      <c r="Y915" s="165"/>
      <c r="Z915" s="165"/>
    </row>
    <row r="916" ht="12.75" customHeight="1">
      <c r="A916" s="165"/>
      <c r="B916" s="165"/>
      <c r="C916" s="165"/>
      <c r="D916" s="165"/>
      <c r="E916" s="165"/>
      <c r="F916" s="165"/>
      <c r="G916" s="165"/>
      <c r="H916" s="165"/>
      <c r="I916" s="165"/>
      <c r="J916" s="165"/>
      <c r="K916" s="165"/>
      <c r="L916" s="165"/>
      <c r="M916" s="165"/>
      <c r="N916" s="165"/>
      <c r="O916" s="165"/>
      <c r="P916" s="165"/>
      <c r="Q916" s="165"/>
      <c r="R916" s="165"/>
      <c r="S916" s="165"/>
      <c r="T916" s="165"/>
      <c r="U916" s="165"/>
      <c r="V916" s="165"/>
      <c r="W916" s="165"/>
      <c r="X916" s="165"/>
      <c r="Y916" s="165"/>
      <c r="Z916" s="165"/>
    </row>
    <row r="917" ht="12.75" customHeight="1">
      <c r="A917" s="165"/>
      <c r="B917" s="165"/>
      <c r="C917" s="165"/>
      <c r="D917" s="165"/>
      <c r="E917" s="165"/>
      <c r="F917" s="165"/>
      <c r="G917" s="165"/>
      <c r="H917" s="165"/>
      <c r="I917" s="165"/>
      <c r="J917" s="165"/>
      <c r="K917" s="165"/>
      <c r="L917" s="165"/>
      <c r="M917" s="165"/>
      <c r="N917" s="165"/>
      <c r="O917" s="165"/>
      <c r="P917" s="165"/>
      <c r="Q917" s="165"/>
      <c r="R917" s="165"/>
      <c r="S917" s="165"/>
      <c r="T917" s="165"/>
      <c r="U917" s="165"/>
      <c r="V917" s="165"/>
      <c r="W917" s="165"/>
      <c r="X917" s="165"/>
      <c r="Y917" s="165"/>
      <c r="Z917" s="165"/>
    </row>
    <row r="918" ht="12.75" customHeight="1">
      <c r="A918" s="165"/>
      <c r="B918" s="165"/>
      <c r="C918" s="165"/>
      <c r="D918" s="165"/>
      <c r="E918" s="165"/>
      <c r="F918" s="165"/>
      <c r="G918" s="165"/>
      <c r="H918" s="165"/>
      <c r="I918" s="165"/>
      <c r="J918" s="165"/>
      <c r="K918" s="165"/>
      <c r="L918" s="165"/>
      <c r="M918" s="165"/>
      <c r="N918" s="165"/>
      <c r="O918" s="165"/>
      <c r="P918" s="165"/>
      <c r="Q918" s="165"/>
      <c r="R918" s="165"/>
      <c r="S918" s="165"/>
      <c r="T918" s="165"/>
      <c r="U918" s="165"/>
      <c r="V918" s="165"/>
      <c r="W918" s="165"/>
      <c r="X918" s="165"/>
      <c r="Y918" s="165"/>
      <c r="Z918" s="165"/>
    </row>
    <row r="919" ht="12.75" customHeight="1">
      <c r="A919" s="165"/>
      <c r="B919" s="165"/>
      <c r="C919" s="165"/>
      <c r="D919" s="165"/>
      <c r="E919" s="165"/>
      <c r="F919" s="165"/>
      <c r="G919" s="165"/>
      <c r="H919" s="165"/>
      <c r="I919" s="165"/>
      <c r="J919" s="165"/>
      <c r="K919" s="165"/>
      <c r="L919" s="165"/>
      <c r="M919" s="165"/>
      <c r="N919" s="165"/>
      <c r="O919" s="165"/>
      <c r="P919" s="165"/>
      <c r="Q919" s="165"/>
      <c r="R919" s="165"/>
      <c r="S919" s="165"/>
      <c r="T919" s="165"/>
      <c r="U919" s="165"/>
      <c r="V919" s="165"/>
      <c r="W919" s="165"/>
      <c r="X919" s="165"/>
      <c r="Y919" s="165"/>
      <c r="Z919" s="165"/>
    </row>
    <row r="920" ht="12.75" customHeight="1">
      <c r="A920" s="165"/>
      <c r="B920" s="165"/>
      <c r="C920" s="165"/>
      <c r="D920" s="165"/>
      <c r="E920" s="165"/>
      <c r="F920" s="165"/>
      <c r="G920" s="165"/>
      <c r="H920" s="165"/>
      <c r="I920" s="165"/>
      <c r="J920" s="165"/>
      <c r="K920" s="165"/>
      <c r="L920" s="165"/>
      <c r="M920" s="165"/>
      <c r="N920" s="165"/>
      <c r="O920" s="165"/>
      <c r="P920" s="165"/>
      <c r="Q920" s="165"/>
      <c r="R920" s="165"/>
      <c r="S920" s="165"/>
      <c r="T920" s="165"/>
      <c r="U920" s="165"/>
      <c r="V920" s="165"/>
      <c r="W920" s="165"/>
      <c r="X920" s="165"/>
      <c r="Y920" s="165"/>
      <c r="Z920" s="165"/>
    </row>
    <row r="921" ht="12.75" customHeight="1">
      <c r="A921" s="165"/>
      <c r="B921" s="165"/>
      <c r="C921" s="165"/>
      <c r="D921" s="165"/>
      <c r="E921" s="165"/>
      <c r="F921" s="165"/>
      <c r="G921" s="165"/>
      <c r="H921" s="165"/>
      <c r="I921" s="165"/>
      <c r="J921" s="165"/>
      <c r="K921" s="165"/>
      <c r="L921" s="165"/>
      <c r="M921" s="165"/>
      <c r="N921" s="165"/>
      <c r="O921" s="165"/>
      <c r="P921" s="165"/>
      <c r="Q921" s="165"/>
      <c r="R921" s="165"/>
      <c r="S921" s="165"/>
      <c r="T921" s="165"/>
      <c r="U921" s="165"/>
      <c r="V921" s="165"/>
      <c r="W921" s="165"/>
      <c r="X921" s="165"/>
      <c r="Y921" s="165"/>
      <c r="Z921" s="165"/>
    </row>
    <row r="922" ht="12.75" customHeight="1">
      <c r="A922" s="165"/>
      <c r="B922" s="165"/>
      <c r="C922" s="165"/>
      <c r="D922" s="165"/>
      <c r="E922" s="165"/>
      <c r="F922" s="165"/>
      <c r="G922" s="165"/>
      <c r="H922" s="165"/>
      <c r="I922" s="165"/>
      <c r="J922" s="165"/>
      <c r="K922" s="165"/>
      <c r="L922" s="165"/>
      <c r="M922" s="165"/>
      <c r="N922" s="165"/>
      <c r="O922" s="165"/>
      <c r="P922" s="165"/>
      <c r="Q922" s="165"/>
      <c r="R922" s="165"/>
      <c r="S922" s="165"/>
      <c r="T922" s="165"/>
      <c r="U922" s="165"/>
      <c r="V922" s="165"/>
      <c r="W922" s="165"/>
      <c r="X922" s="165"/>
      <c r="Y922" s="165"/>
      <c r="Z922" s="165"/>
    </row>
    <row r="923" ht="12.75" customHeight="1">
      <c r="A923" s="165"/>
      <c r="B923" s="165"/>
      <c r="C923" s="165"/>
      <c r="D923" s="165"/>
      <c r="E923" s="165"/>
      <c r="F923" s="165"/>
      <c r="G923" s="165"/>
      <c r="H923" s="165"/>
      <c r="I923" s="165"/>
      <c r="J923" s="165"/>
      <c r="K923" s="165"/>
      <c r="L923" s="165"/>
      <c r="M923" s="165"/>
      <c r="N923" s="165"/>
      <c r="O923" s="165"/>
      <c r="P923" s="165"/>
      <c r="Q923" s="165"/>
      <c r="R923" s="165"/>
      <c r="S923" s="165"/>
      <c r="T923" s="165"/>
      <c r="U923" s="165"/>
      <c r="V923" s="165"/>
      <c r="W923" s="165"/>
      <c r="X923" s="165"/>
      <c r="Y923" s="165"/>
      <c r="Z923" s="165"/>
    </row>
    <row r="924" ht="12.75" customHeight="1">
      <c r="A924" s="165"/>
      <c r="B924" s="165"/>
      <c r="C924" s="165"/>
      <c r="D924" s="165"/>
      <c r="E924" s="165"/>
      <c r="F924" s="165"/>
      <c r="G924" s="165"/>
      <c r="H924" s="165"/>
      <c r="I924" s="165"/>
      <c r="J924" s="165"/>
      <c r="K924" s="165"/>
      <c r="L924" s="165"/>
      <c r="M924" s="165"/>
      <c r="N924" s="165"/>
      <c r="O924" s="165"/>
      <c r="P924" s="165"/>
      <c r="Q924" s="165"/>
      <c r="R924" s="165"/>
      <c r="S924" s="165"/>
      <c r="T924" s="165"/>
      <c r="U924" s="165"/>
      <c r="V924" s="165"/>
      <c r="W924" s="165"/>
      <c r="X924" s="165"/>
      <c r="Y924" s="165"/>
      <c r="Z924" s="165"/>
    </row>
    <row r="925" ht="12.75" customHeight="1">
      <c r="A925" s="165"/>
      <c r="B925" s="165"/>
      <c r="C925" s="165"/>
      <c r="D925" s="165"/>
      <c r="E925" s="165"/>
      <c r="F925" s="165"/>
      <c r="G925" s="165"/>
      <c r="H925" s="165"/>
      <c r="I925" s="165"/>
      <c r="J925" s="165"/>
      <c r="K925" s="165"/>
      <c r="L925" s="165"/>
      <c r="M925" s="165"/>
      <c r="N925" s="165"/>
      <c r="O925" s="165"/>
      <c r="P925" s="165"/>
      <c r="Q925" s="165"/>
      <c r="R925" s="165"/>
      <c r="S925" s="165"/>
      <c r="T925" s="165"/>
      <c r="U925" s="165"/>
      <c r="V925" s="165"/>
      <c r="W925" s="165"/>
      <c r="X925" s="165"/>
      <c r="Y925" s="165"/>
      <c r="Z925" s="165"/>
    </row>
    <row r="926" ht="12.75" customHeight="1">
      <c r="A926" s="165"/>
      <c r="B926" s="165"/>
      <c r="C926" s="165"/>
      <c r="D926" s="165"/>
      <c r="E926" s="165"/>
      <c r="F926" s="165"/>
      <c r="G926" s="165"/>
      <c r="H926" s="165"/>
      <c r="I926" s="165"/>
      <c r="J926" s="165"/>
      <c r="K926" s="165"/>
      <c r="L926" s="165"/>
      <c r="M926" s="165"/>
      <c r="N926" s="165"/>
      <c r="O926" s="165"/>
      <c r="P926" s="165"/>
      <c r="Q926" s="165"/>
      <c r="R926" s="165"/>
      <c r="S926" s="165"/>
      <c r="T926" s="165"/>
      <c r="U926" s="165"/>
      <c r="V926" s="165"/>
      <c r="W926" s="165"/>
      <c r="X926" s="165"/>
      <c r="Y926" s="165"/>
      <c r="Z926" s="165"/>
    </row>
    <row r="927" ht="12.75" customHeight="1">
      <c r="A927" s="165"/>
      <c r="B927" s="165"/>
      <c r="C927" s="165"/>
      <c r="D927" s="165"/>
      <c r="E927" s="165"/>
      <c r="F927" s="165"/>
      <c r="G927" s="165"/>
      <c r="H927" s="165"/>
      <c r="I927" s="165"/>
      <c r="J927" s="165"/>
      <c r="K927" s="165"/>
      <c r="L927" s="165"/>
      <c r="M927" s="165"/>
      <c r="N927" s="165"/>
      <c r="O927" s="165"/>
      <c r="P927" s="165"/>
      <c r="Q927" s="165"/>
      <c r="R927" s="165"/>
      <c r="S927" s="165"/>
      <c r="T927" s="165"/>
      <c r="U927" s="165"/>
      <c r="V927" s="165"/>
      <c r="W927" s="165"/>
      <c r="X927" s="165"/>
      <c r="Y927" s="165"/>
      <c r="Z927" s="165"/>
    </row>
    <row r="928" ht="12.75" customHeight="1">
      <c r="A928" s="165"/>
      <c r="B928" s="165"/>
      <c r="C928" s="165"/>
      <c r="D928" s="165"/>
      <c r="E928" s="165"/>
      <c r="F928" s="165"/>
      <c r="G928" s="165"/>
      <c r="H928" s="165"/>
      <c r="I928" s="165"/>
      <c r="J928" s="165"/>
      <c r="K928" s="165"/>
      <c r="L928" s="165"/>
      <c r="M928" s="165"/>
      <c r="N928" s="165"/>
      <c r="O928" s="165"/>
      <c r="P928" s="165"/>
      <c r="Q928" s="165"/>
      <c r="R928" s="165"/>
      <c r="S928" s="165"/>
      <c r="T928" s="165"/>
      <c r="U928" s="165"/>
      <c r="V928" s="165"/>
      <c r="W928" s="165"/>
      <c r="X928" s="165"/>
      <c r="Y928" s="165"/>
      <c r="Z928" s="165"/>
    </row>
    <row r="929" ht="12.75" customHeight="1">
      <c r="A929" s="165"/>
      <c r="B929" s="165"/>
      <c r="C929" s="165"/>
      <c r="D929" s="165"/>
      <c r="E929" s="165"/>
      <c r="F929" s="165"/>
      <c r="G929" s="165"/>
      <c r="H929" s="165"/>
      <c r="I929" s="165"/>
      <c r="J929" s="165"/>
      <c r="K929" s="165"/>
      <c r="L929" s="165"/>
      <c r="M929" s="165"/>
      <c r="N929" s="165"/>
      <c r="O929" s="165"/>
      <c r="P929" s="165"/>
      <c r="Q929" s="165"/>
      <c r="R929" s="165"/>
      <c r="S929" s="165"/>
      <c r="T929" s="165"/>
      <c r="U929" s="165"/>
      <c r="V929" s="165"/>
      <c r="W929" s="165"/>
      <c r="X929" s="165"/>
      <c r="Y929" s="165"/>
      <c r="Z929" s="165"/>
    </row>
    <row r="930" ht="12.75" customHeight="1">
      <c r="A930" s="165"/>
      <c r="B930" s="165"/>
      <c r="C930" s="165"/>
      <c r="D930" s="165"/>
      <c r="E930" s="165"/>
      <c r="F930" s="165"/>
      <c r="G930" s="165"/>
      <c r="H930" s="165"/>
      <c r="I930" s="165"/>
      <c r="J930" s="165"/>
      <c r="K930" s="165"/>
      <c r="L930" s="165"/>
      <c r="M930" s="165"/>
      <c r="N930" s="165"/>
      <c r="O930" s="165"/>
      <c r="P930" s="165"/>
      <c r="Q930" s="165"/>
      <c r="R930" s="165"/>
      <c r="S930" s="165"/>
      <c r="T930" s="165"/>
      <c r="U930" s="165"/>
      <c r="V930" s="165"/>
      <c r="W930" s="165"/>
      <c r="X930" s="165"/>
      <c r="Y930" s="165"/>
      <c r="Z930" s="165"/>
    </row>
    <row r="931" ht="12.75" customHeight="1">
      <c r="A931" s="165"/>
      <c r="B931" s="165"/>
      <c r="C931" s="165"/>
      <c r="D931" s="165"/>
      <c r="E931" s="165"/>
      <c r="F931" s="165"/>
      <c r="G931" s="165"/>
      <c r="H931" s="165"/>
      <c r="I931" s="165"/>
      <c r="J931" s="165"/>
      <c r="K931" s="165"/>
      <c r="L931" s="165"/>
      <c r="M931" s="165"/>
      <c r="N931" s="165"/>
      <c r="O931" s="165"/>
      <c r="P931" s="165"/>
      <c r="Q931" s="165"/>
      <c r="R931" s="165"/>
      <c r="S931" s="165"/>
      <c r="T931" s="165"/>
      <c r="U931" s="165"/>
      <c r="V931" s="165"/>
      <c r="W931" s="165"/>
      <c r="X931" s="165"/>
      <c r="Y931" s="165"/>
      <c r="Z931" s="165"/>
    </row>
    <row r="932" ht="12.75" customHeight="1">
      <c r="A932" s="165"/>
      <c r="B932" s="165"/>
      <c r="C932" s="165"/>
      <c r="D932" s="165"/>
      <c r="E932" s="165"/>
      <c r="F932" s="165"/>
      <c r="G932" s="165"/>
      <c r="H932" s="165"/>
      <c r="I932" s="165"/>
      <c r="J932" s="165"/>
      <c r="K932" s="165"/>
      <c r="L932" s="165"/>
      <c r="M932" s="165"/>
      <c r="N932" s="165"/>
      <c r="O932" s="165"/>
      <c r="P932" s="165"/>
      <c r="Q932" s="165"/>
      <c r="R932" s="165"/>
      <c r="S932" s="165"/>
      <c r="T932" s="165"/>
      <c r="U932" s="165"/>
      <c r="V932" s="165"/>
      <c r="W932" s="165"/>
      <c r="X932" s="165"/>
      <c r="Y932" s="165"/>
      <c r="Z932" s="165"/>
    </row>
    <row r="933" ht="12.75" customHeight="1">
      <c r="A933" s="165"/>
      <c r="B933" s="165"/>
      <c r="C933" s="165"/>
      <c r="D933" s="165"/>
      <c r="E933" s="165"/>
      <c r="F933" s="165"/>
      <c r="G933" s="165"/>
      <c r="H933" s="165"/>
      <c r="I933" s="165"/>
      <c r="J933" s="165"/>
      <c r="K933" s="165"/>
      <c r="L933" s="165"/>
      <c r="M933" s="165"/>
      <c r="N933" s="165"/>
      <c r="O933" s="165"/>
      <c r="P933" s="165"/>
      <c r="Q933" s="165"/>
      <c r="R933" s="165"/>
      <c r="S933" s="165"/>
      <c r="T933" s="165"/>
      <c r="U933" s="165"/>
      <c r="V933" s="165"/>
      <c r="W933" s="165"/>
      <c r="X933" s="165"/>
      <c r="Y933" s="165"/>
      <c r="Z933" s="165"/>
    </row>
    <row r="934" ht="12.75" customHeight="1">
      <c r="A934" s="165"/>
      <c r="B934" s="165"/>
      <c r="C934" s="165"/>
      <c r="D934" s="165"/>
      <c r="E934" s="165"/>
      <c r="F934" s="165"/>
      <c r="G934" s="165"/>
      <c r="H934" s="165"/>
      <c r="I934" s="165"/>
      <c r="J934" s="165"/>
      <c r="K934" s="165"/>
      <c r="L934" s="165"/>
      <c r="M934" s="165"/>
      <c r="N934" s="165"/>
      <c r="O934" s="165"/>
      <c r="P934" s="165"/>
      <c r="Q934" s="165"/>
      <c r="R934" s="165"/>
      <c r="S934" s="165"/>
      <c r="T934" s="165"/>
      <c r="U934" s="165"/>
      <c r="V934" s="165"/>
      <c r="W934" s="165"/>
      <c r="X934" s="165"/>
      <c r="Y934" s="165"/>
      <c r="Z934" s="165"/>
    </row>
    <row r="935" ht="12.75" customHeight="1">
      <c r="A935" s="165"/>
      <c r="B935" s="165"/>
      <c r="C935" s="165"/>
      <c r="D935" s="165"/>
      <c r="E935" s="165"/>
      <c r="F935" s="165"/>
      <c r="G935" s="165"/>
      <c r="H935" s="165"/>
      <c r="I935" s="165"/>
      <c r="J935" s="165"/>
      <c r="K935" s="165"/>
      <c r="L935" s="165"/>
      <c r="M935" s="165"/>
      <c r="N935" s="165"/>
      <c r="O935" s="165"/>
      <c r="P935" s="165"/>
      <c r="Q935" s="165"/>
      <c r="R935" s="165"/>
      <c r="S935" s="165"/>
      <c r="T935" s="165"/>
      <c r="U935" s="165"/>
      <c r="V935" s="165"/>
      <c r="W935" s="165"/>
      <c r="X935" s="165"/>
      <c r="Y935" s="165"/>
      <c r="Z935" s="165"/>
    </row>
    <row r="936" ht="12.75" customHeight="1">
      <c r="A936" s="165"/>
      <c r="B936" s="165"/>
      <c r="C936" s="165"/>
      <c r="D936" s="165"/>
      <c r="E936" s="165"/>
      <c r="F936" s="165"/>
      <c r="G936" s="165"/>
      <c r="H936" s="165"/>
      <c r="I936" s="165"/>
      <c r="J936" s="165"/>
      <c r="K936" s="165"/>
      <c r="L936" s="165"/>
      <c r="M936" s="165"/>
      <c r="N936" s="165"/>
      <c r="O936" s="165"/>
      <c r="P936" s="165"/>
      <c r="Q936" s="165"/>
      <c r="R936" s="165"/>
      <c r="S936" s="165"/>
      <c r="T936" s="165"/>
      <c r="U936" s="165"/>
      <c r="V936" s="165"/>
      <c r="W936" s="165"/>
      <c r="X936" s="165"/>
      <c r="Y936" s="165"/>
      <c r="Z936" s="165"/>
    </row>
    <row r="937" ht="12.75" customHeight="1">
      <c r="A937" s="165"/>
      <c r="B937" s="165"/>
      <c r="C937" s="165"/>
      <c r="D937" s="165"/>
      <c r="E937" s="165"/>
      <c r="F937" s="165"/>
      <c r="G937" s="165"/>
      <c r="H937" s="165"/>
      <c r="I937" s="165"/>
      <c r="J937" s="165"/>
      <c r="K937" s="165"/>
      <c r="L937" s="165"/>
      <c r="M937" s="165"/>
      <c r="N937" s="165"/>
      <c r="O937" s="165"/>
      <c r="P937" s="165"/>
      <c r="Q937" s="165"/>
      <c r="R937" s="165"/>
      <c r="S937" s="165"/>
      <c r="T937" s="165"/>
      <c r="U937" s="165"/>
      <c r="V937" s="165"/>
      <c r="W937" s="165"/>
      <c r="X937" s="165"/>
      <c r="Y937" s="165"/>
      <c r="Z937" s="165"/>
    </row>
    <row r="938" ht="12.75" customHeight="1">
      <c r="A938" s="165"/>
      <c r="B938" s="165"/>
      <c r="C938" s="165"/>
      <c r="D938" s="165"/>
      <c r="E938" s="165"/>
      <c r="F938" s="165"/>
      <c r="G938" s="165"/>
      <c r="H938" s="165"/>
      <c r="I938" s="165"/>
      <c r="J938" s="165"/>
      <c r="K938" s="165"/>
      <c r="L938" s="165"/>
      <c r="M938" s="165"/>
      <c r="N938" s="165"/>
      <c r="O938" s="165"/>
      <c r="P938" s="165"/>
      <c r="Q938" s="165"/>
      <c r="R938" s="165"/>
      <c r="S938" s="165"/>
      <c r="T938" s="165"/>
      <c r="U938" s="165"/>
      <c r="V938" s="165"/>
      <c r="W938" s="165"/>
      <c r="X938" s="165"/>
      <c r="Y938" s="165"/>
      <c r="Z938" s="165"/>
    </row>
    <row r="939" ht="12.75" customHeight="1">
      <c r="A939" s="165"/>
      <c r="B939" s="165"/>
      <c r="C939" s="165"/>
      <c r="D939" s="165"/>
      <c r="E939" s="165"/>
      <c r="F939" s="165"/>
      <c r="G939" s="165"/>
      <c r="H939" s="165"/>
      <c r="I939" s="165"/>
      <c r="J939" s="165"/>
      <c r="K939" s="165"/>
      <c r="L939" s="165"/>
      <c r="M939" s="165"/>
      <c r="N939" s="165"/>
      <c r="O939" s="165"/>
      <c r="P939" s="165"/>
      <c r="Q939" s="165"/>
      <c r="R939" s="165"/>
      <c r="S939" s="165"/>
      <c r="T939" s="165"/>
      <c r="U939" s="165"/>
      <c r="V939" s="165"/>
      <c r="W939" s="165"/>
      <c r="X939" s="165"/>
      <c r="Y939" s="165"/>
      <c r="Z939" s="165"/>
    </row>
    <row r="940" ht="12.75" customHeight="1">
      <c r="A940" s="165"/>
      <c r="B940" s="165"/>
      <c r="C940" s="165"/>
      <c r="D940" s="165"/>
      <c r="E940" s="165"/>
      <c r="F940" s="165"/>
      <c r="G940" s="165"/>
      <c r="H940" s="165"/>
      <c r="I940" s="165"/>
      <c r="J940" s="165"/>
      <c r="K940" s="165"/>
      <c r="L940" s="165"/>
      <c r="M940" s="165"/>
      <c r="N940" s="165"/>
      <c r="O940" s="165"/>
      <c r="P940" s="165"/>
      <c r="Q940" s="165"/>
      <c r="R940" s="165"/>
      <c r="S940" s="165"/>
      <c r="T940" s="165"/>
      <c r="U940" s="165"/>
      <c r="V940" s="165"/>
      <c r="W940" s="165"/>
      <c r="X940" s="165"/>
      <c r="Y940" s="165"/>
      <c r="Z940" s="165"/>
    </row>
    <row r="941" ht="12.75" customHeight="1">
      <c r="A941" s="165"/>
      <c r="B941" s="165"/>
      <c r="C941" s="165"/>
      <c r="D941" s="165"/>
      <c r="E941" s="165"/>
      <c r="F941" s="165"/>
      <c r="G941" s="165"/>
      <c r="H941" s="165"/>
      <c r="I941" s="165"/>
      <c r="J941" s="165"/>
      <c r="K941" s="165"/>
      <c r="L941" s="165"/>
      <c r="M941" s="165"/>
      <c r="N941" s="165"/>
      <c r="O941" s="165"/>
      <c r="P941" s="165"/>
      <c r="Q941" s="165"/>
      <c r="R941" s="165"/>
      <c r="S941" s="165"/>
      <c r="T941" s="165"/>
      <c r="U941" s="165"/>
      <c r="V941" s="165"/>
      <c r="W941" s="165"/>
      <c r="X941" s="165"/>
      <c r="Y941" s="165"/>
      <c r="Z941" s="165"/>
    </row>
    <row r="942" ht="12.75" customHeight="1">
      <c r="A942" s="165"/>
      <c r="B942" s="165"/>
      <c r="C942" s="165"/>
      <c r="D942" s="165"/>
      <c r="E942" s="165"/>
      <c r="F942" s="165"/>
      <c r="G942" s="165"/>
      <c r="H942" s="165"/>
      <c r="I942" s="165"/>
      <c r="J942" s="165"/>
      <c r="K942" s="165"/>
      <c r="L942" s="165"/>
      <c r="M942" s="165"/>
      <c r="N942" s="165"/>
      <c r="O942" s="165"/>
      <c r="P942" s="165"/>
      <c r="Q942" s="165"/>
      <c r="R942" s="165"/>
      <c r="S942" s="165"/>
      <c r="T942" s="165"/>
      <c r="U942" s="165"/>
      <c r="V942" s="165"/>
      <c r="W942" s="165"/>
      <c r="X942" s="165"/>
      <c r="Y942" s="165"/>
      <c r="Z942" s="165"/>
    </row>
    <row r="943" ht="12.75" customHeight="1">
      <c r="A943" s="165"/>
      <c r="B943" s="165"/>
      <c r="C943" s="165"/>
      <c r="D943" s="165"/>
      <c r="E943" s="165"/>
      <c r="F943" s="165"/>
      <c r="G943" s="165"/>
      <c r="H943" s="165"/>
      <c r="I943" s="165"/>
      <c r="J943" s="165"/>
      <c r="K943" s="165"/>
      <c r="L943" s="165"/>
      <c r="M943" s="165"/>
      <c r="N943" s="165"/>
      <c r="O943" s="165"/>
      <c r="P943" s="165"/>
      <c r="Q943" s="165"/>
      <c r="R943" s="165"/>
      <c r="S943" s="165"/>
      <c r="T943" s="165"/>
      <c r="U943" s="165"/>
      <c r="V943" s="165"/>
      <c r="W943" s="165"/>
      <c r="X943" s="165"/>
      <c r="Y943" s="165"/>
      <c r="Z943" s="165"/>
    </row>
    <row r="944" ht="12.75" customHeight="1">
      <c r="A944" s="165"/>
      <c r="B944" s="165"/>
      <c r="C944" s="165"/>
      <c r="D944" s="165"/>
      <c r="E944" s="165"/>
      <c r="F944" s="165"/>
      <c r="G944" s="165"/>
      <c r="H944" s="165"/>
      <c r="I944" s="165"/>
      <c r="J944" s="165"/>
      <c r="K944" s="165"/>
      <c r="L944" s="165"/>
      <c r="M944" s="165"/>
      <c r="N944" s="165"/>
      <c r="O944" s="165"/>
      <c r="P944" s="165"/>
      <c r="Q944" s="165"/>
      <c r="R944" s="165"/>
      <c r="S944" s="165"/>
      <c r="T944" s="165"/>
      <c r="U944" s="165"/>
      <c r="V944" s="165"/>
      <c r="W944" s="165"/>
      <c r="X944" s="165"/>
      <c r="Y944" s="165"/>
      <c r="Z944" s="165"/>
    </row>
    <row r="945" ht="12.75" customHeight="1">
      <c r="A945" s="165"/>
      <c r="B945" s="165"/>
      <c r="C945" s="165"/>
      <c r="D945" s="165"/>
      <c r="E945" s="165"/>
      <c r="F945" s="165"/>
      <c r="G945" s="165"/>
      <c r="H945" s="165"/>
      <c r="I945" s="165"/>
      <c r="J945" s="165"/>
      <c r="K945" s="165"/>
      <c r="L945" s="165"/>
      <c r="M945" s="165"/>
      <c r="N945" s="165"/>
      <c r="O945" s="165"/>
      <c r="P945" s="165"/>
      <c r="Q945" s="165"/>
      <c r="R945" s="165"/>
      <c r="S945" s="165"/>
      <c r="T945" s="165"/>
      <c r="U945" s="165"/>
      <c r="V945" s="165"/>
      <c r="W945" s="165"/>
      <c r="X945" s="165"/>
      <c r="Y945" s="165"/>
      <c r="Z945" s="165"/>
    </row>
    <row r="946" ht="12.75" customHeight="1">
      <c r="A946" s="165"/>
      <c r="B946" s="165"/>
      <c r="C946" s="165"/>
      <c r="D946" s="165"/>
      <c r="E946" s="165"/>
      <c r="F946" s="165"/>
      <c r="G946" s="165"/>
      <c r="H946" s="165"/>
      <c r="I946" s="165"/>
      <c r="J946" s="165"/>
      <c r="K946" s="165"/>
      <c r="L946" s="165"/>
      <c r="M946" s="165"/>
      <c r="N946" s="165"/>
      <c r="O946" s="165"/>
      <c r="P946" s="165"/>
      <c r="Q946" s="165"/>
      <c r="R946" s="165"/>
      <c r="S946" s="165"/>
      <c r="T946" s="165"/>
      <c r="U946" s="165"/>
      <c r="V946" s="165"/>
      <c r="W946" s="165"/>
      <c r="X946" s="165"/>
      <c r="Y946" s="165"/>
      <c r="Z946" s="165"/>
    </row>
    <row r="947" ht="12.75" customHeight="1">
      <c r="A947" s="165"/>
      <c r="B947" s="165"/>
      <c r="C947" s="165"/>
      <c r="D947" s="165"/>
      <c r="E947" s="165"/>
      <c r="F947" s="165"/>
      <c r="G947" s="165"/>
      <c r="H947" s="165"/>
      <c r="I947" s="165"/>
      <c r="J947" s="165"/>
      <c r="K947" s="165"/>
      <c r="L947" s="165"/>
      <c r="M947" s="165"/>
      <c r="N947" s="165"/>
      <c r="O947" s="165"/>
      <c r="P947" s="165"/>
      <c r="Q947" s="165"/>
      <c r="R947" s="165"/>
      <c r="S947" s="165"/>
      <c r="T947" s="165"/>
      <c r="U947" s="165"/>
      <c r="V947" s="165"/>
      <c r="W947" s="165"/>
      <c r="X947" s="165"/>
      <c r="Y947" s="165"/>
      <c r="Z947" s="165"/>
    </row>
    <row r="948" ht="12.75" customHeight="1">
      <c r="A948" s="165"/>
      <c r="B948" s="165"/>
      <c r="C948" s="165"/>
      <c r="D948" s="165"/>
      <c r="E948" s="165"/>
      <c r="F948" s="165"/>
      <c r="G948" s="165"/>
      <c r="H948" s="165"/>
      <c r="I948" s="165"/>
      <c r="J948" s="165"/>
      <c r="K948" s="165"/>
      <c r="L948" s="165"/>
      <c r="M948" s="165"/>
      <c r="N948" s="165"/>
      <c r="O948" s="165"/>
      <c r="P948" s="165"/>
      <c r="Q948" s="165"/>
      <c r="R948" s="165"/>
      <c r="S948" s="165"/>
      <c r="T948" s="165"/>
      <c r="U948" s="165"/>
      <c r="V948" s="165"/>
      <c r="W948" s="165"/>
      <c r="X948" s="165"/>
      <c r="Y948" s="165"/>
      <c r="Z948" s="165"/>
    </row>
    <row r="949" ht="12.75" customHeight="1">
      <c r="A949" s="165"/>
      <c r="B949" s="165"/>
      <c r="C949" s="165"/>
      <c r="D949" s="165"/>
      <c r="E949" s="165"/>
      <c r="F949" s="165"/>
      <c r="G949" s="165"/>
      <c r="H949" s="165"/>
      <c r="I949" s="165"/>
      <c r="J949" s="165"/>
      <c r="K949" s="165"/>
      <c r="L949" s="165"/>
      <c r="M949" s="165"/>
      <c r="N949" s="165"/>
      <c r="O949" s="165"/>
      <c r="P949" s="165"/>
      <c r="Q949" s="165"/>
      <c r="R949" s="165"/>
      <c r="S949" s="165"/>
      <c r="T949" s="165"/>
      <c r="U949" s="165"/>
      <c r="V949" s="165"/>
      <c r="W949" s="165"/>
      <c r="X949" s="165"/>
      <c r="Y949" s="165"/>
      <c r="Z949" s="165"/>
    </row>
    <row r="950" ht="12.75" customHeight="1">
      <c r="A950" s="165"/>
      <c r="B950" s="165"/>
      <c r="C950" s="165"/>
      <c r="D950" s="165"/>
      <c r="E950" s="165"/>
      <c r="F950" s="165"/>
      <c r="G950" s="165"/>
      <c r="H950" s="165"/>
      <c r="I950" s="165"/>
      <c r="J950" s="165"/>
      <c r="K950" s="165"/>
      <c r="L950" s="165"/>
      <c r="M950" s="165"/>
      <c r="N950" s="165"/>
      <c r="O950" s="165"/>
      <c r="P950" s="165"/>
      <c r="Q950" s="165"/>
      <c r="R950" s="165"/>
      <c r="S950" s="165"/>
      <c r="T950" s="165"/>
      <c r="U950" s="165"/>
      <c r="V950" s="165"/>
      <c r="W950" s="165"/>
      <c r="X950" s="165"/>
      <c r="Y950" s="165"/>
      <c r="Z950" s="165"/>
    </row>
    <row r="951" ht="12.75" customHeight="1">
      <c r="A951" s="165"/>
      <c r="B951" s="165"/>
      <c r="C951" s="165"/>
      <c r="D951" s="165"/>
      <c r="E951" s="165"/>
      <c r="F951" s="165"/>
      <c r="G951" s="165"/>
      <c r="H951" s="165"/>
      <c r="I951" s="165"/>
      <c r="J951" s="165"/>
      <c r="K951" s="165"/>
      <c r="L951" s="165"/>
      <c r="M951" s="165"/>
      <c r="N951" s="165"/>
      <c r="O951" s="165"/>
      <c r="P951" s="165"/>
      <c r="Q951" s="165"/>
      <c r="R951" s="165"/>
      <c r="S951" s="165"/>
      <c r="T951" s="165"/>
      <c r="U951" s="165"/>
      <c r="V951" s="165"/>
      <c r="W951" s="165"/>
      <c r="X951" s="165"/>
      <c r="Y951" s="165"/>
      <c r="Z951" s="165"/>
    </row>
    <row r="952" ht="12.75" customHeight="1">
      <c r="A952" s="165"/>
      <c r="B952" s="165"/>
      <c r="C952" s="165"/>
      <c r="D952" s="165"/>
      <c r="E952" s="165"/>
      <c r="F952" s="165"/>
      <c r="G952" s="165"/>
      <c r="H952" s="165"/>
      <c r="I952" s="165"/>
      <c r="J952" s="165"/>
      <c r="K952" s="165"/>
      <c r="L952" s="165"/>
      <c r="M952" s="165"/>
      <c r="N952" s="165"/>
      <c r="O952" s="165"/>
      <c r="P952" s="165"/>
      <c r="Q952" s="165"/>
      <c r="R952" s="165"/>
      <c r="S952" s="165"/>
      <c r="T952" s="165"/>
      <c r="U952" s="165"/>
      <c r="V952" s="165"/>
      <c r="W952" s="165"/>
      <c r="X952" s="165"/>
      <c r="Y952" s="165"/>
      <c r="Z952" s="165"/>
    </row>
    <row r="953" ht="12.75" customHeight="1">
      <c r="A953" s="165"/>
      <c r="B953" s="165"/>
      <c r="C953" s="165"/>
      <c r="D953" s="165"/>
      <c r="E953" s="165"/>
      <c r="F953" s="165"/>
      <c r="G953" s="165"/>
      <c r="H953" s="165"/>
      <c r="I953" s="165"/>
      <c r="J953" s="165"/>
      <c r="K953" s="165"/>
      <c r="L953" s="165"/>
      <c r="M953" s="165"/>
      <c r="N953" s="165"/>
      <c r="O953" s="165"/>
      <c r="P953" s="165"/>
      <c r="Q953" s="165"/>
      <c r="R953" s="165"/>
      <c r="S953" s="165"/>
      <c r="T953" s="165"/>
      <c r="U953" s="165"/>
      <c r="V953" s="165"/>
      <c r="W953" s="165"/>
      <c r="X953" s="165"/>
      <c r="Y953" s="165"/>
      <c r="Z953" s="165"/>
    </row>
    <row r="954" ht="12.75" customHeight="1">
      <c r="A954" s="165"/>
      <c r="B954" s="165"/>
      <c r="C954" s="165"/>
      <c r="D954" s="165"/>
      <c r="E954" s="165"/>
      <c r="F954" s="165"/>
      <c r="G954" s="165"/>
      <c r="H954" s="165"/>
      <c r="I954" s="165"/>
      <c r="J954" s="165"/>
      <c r="K954" s="165"/>
      <c r="L954" s="165"/>
      <c r="M954" s="165"/>
      <c r="N954" s="165"/>
      <c r="O954" s="165"/>
      <c r="P954" s="165"/>
      <c r="Q954" s="165"/>
      <c r="R954" s="165"/>
      <c r="S954" s="165"/>
      <c r="T954" s="165"/>
      <c r="U954" s="165"/>
      <c r="V954" s="165"/>
      <c r="W954" s="165"/>
      <c r="X954" s="165"/>
      <c r="Y954" s="165"/>
      <c r="Z954" s="165"/>
    </row>
    <row r="955" ht="12.75" customHeight="1">
      <c r="A955" s="165"/>
      <c r="B955" s="165"/>
      <c r="C955" s="165"/>
      <c r="D955" s="165"/>
      <c r="E955" s="165"/>
      <c r="F955" s="165"/>
      <c r="G955" s="165"/>
      <c r="H955" s="165"/>
      <c r="I955" s="165"/>
      <c r="J955" s="165"/>
      <c r="K955" s="165"/>
      <c r="L955" s="165"/>
      <c r="M955" s="165"/>
      <c r="N955" s="165"/>
      <c r="O955" s="165"/>
      <c r="P955" s="165"/>
      <c r="Q955" s="165"/>
      <c r="R955" s="165"/>
      <c r="S955" s="165"/>
      <c r="T955" s="165"/>
      <c r="U955" s="165"/>
      <c r="V955" s="165"/>
      <c r="W955" s="165"/>
      <c r="X955" s="165"/>
      <c r="Y955" s="165"/>
      <c r="Z955" s="165"/>
    </row>
    <row r="956" ht="12.75" customHeight="1">
      <c r="A956" s="165"/>
      <c r="B956" s="165"/>
      <c r="C956" s="165"/>
      <c r="D956" s="165"/>
      <c r="E956" s="165"/>
      <c r="F956" s="165"/>
      <c r="G956" s="165"/>
      <c r="H956" s="165"/>
      <c r="I956" s="165"/>
      <c r="J956" s="165"/>
      <c r="K956" s="165"/>
      <c r="L956" s="165"/>
      <c r="M956" s="165"/>
      <c r="N956" s="165"/>
      <c r="O956" s="165"/>
      <c r="P956" s="165"/>
      <c r="Q956" s="165"/>
      <c r="R956" s="165"/>
      <c r="S956" s="165"/>
      <c r="T956" s="165"/>
      <c r="U956" s="165"/>
      <c r="V956" s="165"/>
      <c r="W956" s="165"/>
      <c r="X956" s="165"/>
      <c r="Y956" s="165"/>
      <c r="Z956" s="165"/>
    </row>
    <row r="957" ht="12.75" customHeight="1">
      <c r="A957" s="165"/>
      <c r="B957" s="165"/>
      <c r="C957" s="165"/>
      <c r="D957" s="165"/>
      <c r="E957" s="165"/>
      <c r="F957" s="165"/>
      <c r="G957" s="165"/>
      <c r="H957" s="165"/>
      <c r="I957" s="165"/>
      <c r="J957" s="165"/>
      <c r="K957" s="165"/>
      <c r="L957" s="165"/>
      <c r="M957" s="165"/>
      <c r="N957" s="165"/>
      <c r="O957" s="165"/>
      <c r="P957" s="165"/>
      <c r="Q957" s="165"/>
      <c r="R957" s="165"/>
      <c r="S957" s="165"/>
      <c r="T957" s="165"/>
      <c r="U957" s="165"/>
      <c r="V957" s="165"/>
      <c r="W957" s="165"/>
      <c r="X957" s="165"/>
      <c r="Y957" s="165"/>
      <c r="Z957" s="165"/>
    </row>
    <row r="958" ht="12.75" customHeight="1">
      <c r="A958" s="165"/>
      <c r="B958" s="165"/>
      <c r="C958" s="165"/>
      <c r="D958" s="165"/>
      <c r="E958" s="165"/>
      <c r="F958" s="165"/>
      <c r="G958" s="165"/>
      <c r="H958" s="165"/>
      <c r="I958" s="165"/>
      <c r="J958" s="165"/>
      <c r="K958" s="165"/>
      <c r="L958" s="165"/>
      <c r="M958" s="165"/>
      <c r="N958" s="165"/>
      <c r="O958" s="165"/>
      <c r="P958" s="165"/>
      <c r="Q958" s="165"/>
      <c r="R958" s="165"/>
      <c r="S958" s="165"/>
      <c r="T958" s="165"/>
      <c r="U958" s="165"/>
      <c r="V958" s="165"/>
      <c r="W958" s="165"/>
      <c r="X958" s="165"/>
      <c r="Y958" s="165"/>
      <c r="Z958" s="165"/>
    </row>
    <row r="959" ht="12.75" customHeight="1">
      <c r="A959" s="165"/>
      <c r="B959" s="165"/>
      <c r="C959" s="165"/>
      <c r="D959" s="165"/>
      <c r="E959" s="165"/>
      <c r="F959" s="165"/>
      <c r="G959" s="165"/>
      <c r="H959" s="165"/>
      <c r="I959" s="165"/>
      <c r="J959" s="165"/>
      <c r="K959" s="165"/>
      <c r="L959" s="165"/>
      <c r="M959" s="165"/>
      <c r="N959" s="165"/>
      <c r="O959" s="165"/>
      <c r="P959" s="165"/>
      <c r="Q959" s="165"/>
      <c r="R959" s="165"/>
      <c r="S959" s="165"/>
      <c r="T959" s="165"/>
      <c r="U959" s="165"/>
      <c r="V959" s="165"/>
      <c r="W959" s="165"/>
      <c r="X959" s="165"/>
      <c r="Y959" s="165"/>
      <c r="Z959" s="165"/>
    </row>
    <row r="960" ht="12.75" customHeight="1">
      <c r="A960" s="165"/>
      <c r="B960" s="165"/>
      <c r="C960" s="165"/>
      <c r="D960" s="165"/>
      <c r="E960" s="165"/>
      <c r="F960" s="165"/>
      <c r="G960" s="165"/>
      <c r="H960" s="165"/>
      <c r="I960" s="165"/>
      <c r="J960" s="165"/>
      <c r="K960" s="165"/>
      <c r="L960" s="165"/>
      <c r="M960" s="165"/>
      <c r="N960" s="165"/>
      <c r="O960" s="165"/>
      <c r="P960" s="165"/>
      <c r="Q960" s="165"/>
      <c r="R960" s="165"/>
      <c r="S960" s="165"/>
      <c r="T960" s="165"/>
      <c r="U960" s="165"/>
      <c r="V960" s="165"/>
      <c r="W960" s="165"/>
      <c r="X960" s="165"/>
      <c r="Y960" s="165"/>
      <c r="Z960" s="165"/>
    </row>
    <row r="961" ht="12.75" customHeight="1">
      <c r="A961" s="165"/>
      <c r="B961" s="165"/>
      <c r="C961" s="165"/>
      <c r="D961" s="165"/>
      <c r="E961" s="165"/>
      <c r="F961" s="165"/>
      <c r="G961" s="165"/>
      <c r="H961" s="165"/>
      <c r="I961" s="165"/>
      <c r="J961" s="165"/>
      <c r="K961" s="165"/>
      <c r="L961" s="165"/>
      <c r="M961" s="165"/>
      <c r="N961" s="165"/>
      <c r="O961" s="165"/>
      <c r="P961" s="165"/>
      <c r="Q961" s="165"/>
      <c r="R961" s="165"/>
      <c r="S961" s="165"/>
      <c r="T961" s="165"/>
      <c r="U961" s="165"/>
      <c r="V961" s="165"/>
      <c r="W961" s="165"/>
      <c r="X961" s="165"/>
      <c r="Y961" s="165"/>
      <c r="Z961" s="165"/>
    </row>
    <row r="962" ht="12.75" customHeight="1">
      <c r="A962" s="165"/>
      <c r="B962" s="165"/>
      <c r="C962" s="165"/>
      <c r="D962" s="165"/>
      <c r="E962" s="165"/>
      <c r="F962" s="165"/>
      <c r="G962" s="165"/>
      <c r="H962" s="165"/>
      <c r="I962" s="165"/>
      <c r="J962" s="165"/>
      <c r="K962" s="165"/>
      <c r="L962" s="165"/>
      <c r="M962" s="165"/>
      <c r="N962" s="165"/>
      <c r="O962" s="165"/>
      <c r="P962" s="165"/>
      <c r="Q962" s="165"/>
      <c r="R962" s="165"/>
      <c r="S962" s="165"/>
      <c r="T962" s="165"/>
      <c r="U962" s="165"/>
      <c r="V962" s="165"/>
      <c r="W962" s="165"/>
      <c r="X962" s="165"/>
      <c r="Y962" s="165"/>
      <c r="Z962" s="165"/>
    </row>
    <row r="963" ht="12.75" customHeight="1">
      <c r="A963" s="165"/>
      <c r="B963" s="165"/>
      <c r="C963" s="165"/>
      <c r="D963" s="165"/>
      <c r="E963" s="165"/>
      <c r="F963" s="165"/>
      <c r="G963" s="165"/>
      <c r="H963" s="165"/>
      <c r="I963" s="165"/>
      <c r="J963" s="165"/>
      <c r="K963" s="165"/>
      <c r="L963" s="165"/>
      <c r="M963" s="165"/>
      <c r="N963" s="165"/>
      <c r="O963" s="165"/>
      <c r="P963" s="165"/>
      <c r="Q963" s="165"/>
      <c r="R963" s="165"/>
      <c r="S963" s="165"/>
      <c r="T963" s="165"/>
      <c r="U963" s="165"/>
      <c r="V963" s="165"/>
      <c r="W963" s="165"/>
      <c r="X963" s="165"/>
      <c r="Y963" s="165"/>
      <c r="Z963" s="165"/>
    </row>
    <row r="964" ht="12.75" customHeight="1">
      <c r="A964" s="165"/>
      <c r="B964" s="165"/>
      <c r="C964" s="165"/>
      <c r="D964" s="165"/>
      <c r="E964" s="165"/>
      <c r="F964" s="165"/>
      <c r="G964" s="165"/>
      <c r="H964" s="165"/>
      <c r="I964" s="165"/>
      <c r="J964" s="165"/>
      <c r="K964" s="165"/>
      <c r="L964" s="165"/>
      <c r="M964" s="165"/>
      <c r="N964" s="165"/>
      <c r="O964" s="165"/>
      <c r="P964" s="165"/>
      <c r="Q964" s="165"/>
      <c r="R964" s="165"/>
      <c r="S964" s="165"/>
      <c r="T964" s="165"/>
      <c r="U964" s="165"/>
      <c r="V964" s="165"/>
      <c r="W964" s="165"/>
      <c r="X964" s="165"/>
      <c r="Y964" s="165"/>
      <c r="Z964" s="165"/>
    </row>
    <row r="965" ht="12.75" customHeight="1">
      <c r="A965" s="165"/>
      <c r="B965" s="165"/>
      <c r="C965" s="165"/>
      <c r="D965" s="165"/>
      <c r="E965" s="165"/>
      <c r="F965" s="165"/>
      <c r="G965" s="165"/>
      <c r="H965" s="165"/>
      <c r="I965" s="165"/>
      <c r="J965" s="165"/>
      <c r="K965" s="165"/>
      <c r="L965" s="165"/>
      <c r="M965" s="165"/>
      <c r="N965" s="165"/>
      <c r="O965" s="165"/>
      <c r="P965" s="165"/>
      <c r="Q965" s="165"/>
      <c r="R965" s="165"/>
      <c r="S965" s="165"/>
      <c r="T965" s="165"/>
      <c r="U965" s="165"/>
      <c r="V965" s="165"/>
      <c r="W965" s="165"/>
      <c r="X965" s="165"/>
      <c r="Y965" s="165"/>
      <c r="Z965" s="165"/>
    </row>
    <row r="966" ht="12.75" customHeight="1">
      <c r="A966" s="165"/>
      <c r="B966" s="165"/>
      <c r="C966" s="165"/>
      <c r="D966" s="165"/>
      <c r="E966" s="165"/>
      <c r="F966" s="165"/>
      <c r="G966" s="165"/>
      <c r="H966" s="165"/>
      <c r="I966" s="165"/>
      <c r="J966" s="165"/>
      <c r="K966" s="165"/>
      <c r="L966" s="165"/>
      <c r="M966" s="165"/>
      <c r="N966" s="165"/>
      <c r="O966" s="165"/>
      <c r="P966" s="165"/>
      <c r="Q966" s="165"/>
      <c r="R966" s="165"/>
      <c r="S966" s="165"/>
      <c r="T966" s="165"/>
      <c r="U966" s="165"/>
      <c r="V966" s="165"/>
      <c r="W966" s="165"/>
      <c r="X966" s="165"/>
      <c r="Y966" s="165"/>
      <c r="Z966" s="165"/>
    </row>
    <row r="967" ht="12.75" customHeight="1">
      <c r="A967" s="165"/>
      <c r="B967" s="165"/>
      <c r="C967" s="165"/>
      <c r="D967" s="165"/>
      <c r="E967" s="165"/>
      <c r="F967" s="165"/>
      <c r="G967" s="165"/>
      <c r="H967" s="165"/>
      <c r="I967" s="165"/>
      <c r="J967" s="165"/>
      <c r="K967" s="165"/>
      <c r="L967" s="165"/>
      <c r="M967" s="165"/>
      <c r="N967" s="165"/>
      <c r="O967" s="165"/>
      <c r="P967" s="165"/>
      <c r="Q967" s="165"/>
      <c r="R967" s="165"/>
      <c r="S967" s="165"/>
      <c r="T967" s="165"/>
      <c r="U967" s="165"/>
      <c r="V967" s="165"/>
      <c r="W967" s="165"/>
      <c r="X967" s="165"/>
      <c r="Y967" s="165"/>
      <c r="Z967" s="165"/>
    </row>
    <row r="968" ht="12.75" customHeight="1">
      <c r="A968" s="165"/>
      <c r="B968" s="165"/>
      <c r="C968" s="165"/>
      <c r="D968" s="165"/>
      <c r="E968" s="165"/>
      <c r="F968" s="165"/>
      <c r="G968" s="165"/>
      <c r="H968" s="165"/>
      <c r="I968" s="165"/>
      <c r="J968" s="165"/>
      <c r="K968" s="165"/>
      <c r="L968" s="165"/>
      <c r="M968" s="165"/>
      <c r="N968" s="165"/>
      <c r="O968" s="165"/>
      <c r="P968" s="165"/>
      <c r="Q968" s="165"/>
      <c r="R968" s="165"/>
      <c r="S968" s="165"/>
      <c r="T968" s="165"/>
      <c r="U968" s="165"/>
      <c r="V968" s="165"/>
      <c r="W968" s="165"/>
      <c r="X968" s="165"/>
      <c r="Y968" s="165"/>
      <c r="Z968" s="165"/>
    </row>
    <row r="969" ht="12.75" customHeight="1">
      <c r="A969" s="165"/>
      <c r="B969" s="165"/>
      <c r="C969" s="165"/>
      <c r="D969" s="165"/>
      <c r="E969" s="165"/>
      <c r="F969" s="165"/>
      <c r="G969" s="165"/>
      <c r="H969" s="165"/>
      <c r="I969" s="165"/>
      <c r="J969" s="165"/>
      <c r="K969" s="165"/>
      <c r="L969" s="165"/>
      <c r="M969" s="165"/>
      <c r="N969" s="165"/>
      <c r="O969" s="165"/>
      <c r="P969" s="165"/>
      <c r="Q969" s="165"/>
      <c r="R969" s="165"/>
      <c r="S969" s="165"/>
      <c r="T969" s="165"/>
      <c r="U969" s="165"/>
      <c r="V969" s="165"/>
      <c r="W969" s="165"/>
      <c r="X969" s="165"/>
      <c r="Y969" s="165"/>
      <c r="Z969" s="165"/>
    </row>
    <row r="970" ht="12.75" customHeight="1">
      <c r="A970" s="165"/>
      <c r="B970" s="165"/>
      <c r="C970" s="165"/>
      <c r="D970" s="165"/>
      <c r="E970" s="165"/>
      <c r="F970" s="165"/>
      <c r="G970" s="165"/>
      <c r="H970" s="165"/>
      <c r="I970" s="165"/>
      <c r="J970" s="165"/>
      <c r="K970" s="165"/>
      <c r="L970" s="165"/>
      <c r="M970" s="165"/>
      <c r="N970" s="165"/>
      <c r="O970" s="165"/>
      <c r="P970" s="165"/>
      <c r="Q970" s="165"/>
      <c r="R970" s="165"/>
      <c r="S970" s="165"/>
      <c r="T970" s="165"/>
      <c r="U970" s="165"/>
      <c r="V970" s="165"/>
      <c r="W970" s="165"/>
      <c r="X970" s="165"/>
      <c r="Y970" s="165"/>
      <c r="Z970" s="165"/>
    </row>
    <row r="971" ht="12.75" customHeight="1">
      <c r="A971" s="165"/>
      <c r="B971" s="165"/>
      <c r="C971" s="165"/>
      <c r="D971" s="165"/>
      <c r="E971" s="165"/>
      <c r="F971" s="165"/>
      <c r="G971" s="165"/>
      <c r="H971" s="165"/>
      <c r="I971" s="165"/>
      <c r="J971" s="165"/>
      <c r="K971" s="165"/>
      <c r="L971" s="165"/>
      <c r="M971" s="165"/>
      <c r="N971" s="165"/>
      <c r="O971" s="165"/>
      <c r="P971" s="165"/>
      <c r="Q971" s="165"/>
      <c r="R971" s="165"/>
      <c r="S971" s="165"/>
      <c r="T971" s="165"/>
      <c r="U971" s="165"/>
      <c r="V971" s="165"/>
      <c r="W971" s="165"/>
      <c r="X971" s="165"/>
      <c r="Y971" s="165"/>
      <c r="Z971" s="165"/>
    </row>
    <row r="972" ht="12.75" customHeight="1">
      <c r="A972" s="165"/>
      <c r="B972" s="165"/>
      <c r="C972" s="165"/>
      <c r="D972" s="165"/>
      <c r="E972" s="165"/>
      <c r="F972" s="165"/>
      <c r="G972" s="165"/>
      <c r="H972" s="165"/>
      <c r="I972" s="165"/>
      <c r="J972" s="165"/>
      <c r="K972" s="165"/>
      <c r="L972" s="165"/>
      <c r="M972" s="165"/>
      <c r="N972" s="165"/>
      <c r="O972" s="165"/>
      <c r="P972" s="165"/>
      <c r="Q972" s="165"/>
      <c r="R972" s="165"/>
      <c r="S972" s="165"/>
      <c r="T972" s="165"/>
      <c r="U972" s="165"/>
      <c r="V972" s="165"/>
      <c r="W972" s="165"/>
      <c r="X972" s="165"/>
      <c r="Y972" s="165"/>
      <c r="Z972" s="165"/>
    </row>
    <row r="973" ht="12.75" customHeight="1">
      <c r="A973" s="165"/>
      <c r="B973" s="165"/>
      <c r="C973" s="165"/>
      <c r="D973" s="165"/>
      <c r="E973" s="165"/>
      <c r="F973" s="165"/>
      <c r="G973" s="165"/>
      <c r="H973" s="165"/>
      <c r="I973" s="165"/>
      <c r="J973" s="165"/>
      <c r="K973" s="165"/>
      <c r="L973" s="165"/>
      <c r="M973" s="165"/>
      <c r="N973" s="165"/>
      <c r="O973" s="165"/>
      <c r="P973" s="165"/>
      <c r="Q973" s="165"/>
      <c r="R973" s="165"/>
      <c r="S973" s="165"/>
      <c r="T973" s="165"/>
      <c r="U973" s="165"/>
      <c r="V973" s="165"/>
      <c r="W973" s="165"/>
      <c r="X973" s="165"/>
      <c r="Y973" s="165"/>
      <c r="Z973" s="165"/>
    </row>
    <row r="974" ht="12.75" customHeight="1">
      <c r="A974" s="165"/>
      <c r="B974" s="165"/>
      <c r="C974" s="165"/>
      <c r="D974" s="165"/>
      <c r="E974" s="165"/>
      <c r="F974" s="165"/>
      <c r="G974" s="165"/>
      <c r="H974" s="165"/>
      <c r="I974" s="165"/>
      <c r="J974" s="165"/>
      <c r="K974" s="165"/>
      <c r="L974" s="165"/>
      <c r="M974" s="165"/>
      <c r="N974" s="165"/>
      <c r="O974" s="165"/>
      <c r="P974" s="165"/>
      <c r="Q974" s="165"/>
      <c r="R974" s="165"/>
      <c r="S974" s="165"/>
      <c r="T974" s="165"/>
      <c r="U974" s="165"/>
      <c r="V974" s="165"/>
      <c r="W974" s="165"/>
      <c r="X974" s="165"/>
      <c r="Y974" s="165"/>
      <c r="Z974" s="165"/>
    </row>
    <row r="975" ht="12.75" customHeight="1">
      <c r="A975" s="165"/>
      <c r="B975" s="165"/>
      <c r="C975" s="165"/>
      <c r="D975" s="165"/>
      <c r="E975" s="165"/>
      <c r="F975" s="165"/>
      <c r="G975" s="165"/>
      <c r="H975" s="165"/>
      <c r="I975" s="165"/>
      <c r="J975" s="165"/>
      <c r="K975" s="165"/>
      <c r="L975" s="165"/>
      <c r="M975" s="165"/>
      <c r="N975" s="165"/>
      <c r="O975" s="165"/>
      <c r="P975" s="165"/>
      <c r="Q975" s="165"/>
      <c r="R975" s="165"/>
      <c r="S975" s="165"/>
      <c r="T975" s="165"/>
      <c r="U975" s="165"/>
      <c r="V975" s="165"/>
      <c r="W975" s="165"/>
      <c r="X975" s="165"/>
      <c r="Y975" s="165"/>
      <c r="Z975" s="165"/>
    </row>
    <row r="976" ht="12.75" customHeight="1">
      <c r="A976" s="165"/>
      <c r="B976" s="165"/>
      <c r="C976" s="165"/>
      <c r="D976" s="165"/>
      <c r="E976" s="165"/>
      <c r="F976" s="165"/>
      <c r="G976" s="165"/>
      <c r="H976" s="165"/>
      <c r="I976" s="165"/>
      <c r="J976" s="165"/>
      <c r="K976" s="165"/>
      <c r="L976" s="165"/>
      <c r="M976" s="165"/>
      <c r="N976" s="165"/>
      <c r="O976" s="165"/>
      <c r="P976" s="165"/>
      <c r="Q976" s="165"/>
      <c r="R976" s="165"/>
      <c r="S976" s="165"/>
      <c r="T976" s="165"/>
      <c r="U976" s="165"/>
      <c r="V976" s="165"/>
      <c r="W976" s="165"/>
      <c r="X976" s="165"/>
      <c r="Y976" s="165"/>
      <c r="Z976" s="165"/>
    </row>
    <row r="977" ht="12.75" customHeight="1">
      <c r="A977" s="165"/>
      <c r="B977" s="165"/>
      <c r="C977" s="165"/>
      <c r="D977" s="165"/>
      <c r="E977" s="165"/>
      <c r="F977" s="165"/>
      <c r="G977" s="165"/>
      <c r="H977" s="165"/>
      <c r="I977" s="165"/>
      <c r="J977" s="165"/>
      <c r="K977" s="165"/>
      <c r="L977" s="165"/>
      <c r="M977" s="165"/>
      <c r="N977" s="165"/>
      <c r="O977" s="165"/>
      <c r="P977" s="165"/>
      <c r="Q977" s="165"/>
      <c r="R977" s="165"/>
      <c r="S977" s="165"/>
      <c r="T977" s="165"/>
      <c r="U977" s="165"/>
      <c r="V977" s="165"/>
      <c r="W977" s="165"/>
      <c r="X977" s="165"/>
      <c r="Y977" s="165"/>
      <c r="Z977" s="165"/>
    </row>
    <row r="978" ht="12.75" customHeight="1">
      <c r="A978" s="165"/>
      <c r="B978" s="165"/>
      <c r="C978" s="165"/>
      <c r="D978" s="165"/>
      <c r="E978" s="165"/>
      <c r="F978" s="165"/>
      <c r="G978" s="165"/>
      <c r="H978" s="165"/>
      <c r="I978" s="165"/>
      <c r="J978" s="165"/>
      <c r="K978" s="165"/>
      <c r="L978" s="165"/>
      <c r="M978" s="165"/>
      <c r="N978" s="165"/>
      <c r="O978" s="165"/>
      <c r="P978" s="165"/>
      <c r="Q978" s="165"/>
      <c r="R978" s="165"/>
      <c r="S978" s="165"/>
      <c r="T978" s="165"/>
      <c r="U978" s="165"/>
      <c r="V978" s="165"/>
      <c r="W978" s="165"/>
      <c r="X978" s="165"/>
      <c r="Y978" s="165"/>
      <c r="Z978" s="165"/>
    </row>
    <row r="979" ht="12.75" customHeight="1">
      <c r="A979" s="165"/>
      <c r="B979" s="165"/>
      <c r="C979" s="165"/>
      <c r="D979" s="165"/>
      <c r="E979" s="165"/>
      <c r="F979" s="165"/>
      <c r="G979" s="165"/>
      <c r="H979" s="165"/>
      <c r="I979" s="165"/>
      <c r="J979" s="165"/>
      <c r="K979" s="165"/>
      <c r="L979" s="165"/>
      <c r="M979" s="165"/>
      <c r="N979" s="165"/>
      <c r="O979" s="165"/>
      <c r="P979" s="165"/>
      <c r="Q979" s="165"/>
      <c r="R979" s="165"/>
      <c r="S979" s="165"/>
      <c r="T979" s="165"/>
      <c r="U979" s="165"/>
      <c r="V979" s="165"/>
      <c r="W979" s="165"/>
      <c r="X979" s="165"/>
      <c r="Y979" s="165"/>
      <c r="Z979" s="165"/>
    </row>
    <row r="980" ht="12.75" customHeight="1">
      <c r="A980" s="165"/>
      <c r="B980" s="165"/>
      <c r="C980" s="165"/>
      <c r="D980" s="165"/>
      <c r="E980" s="165"/>
      <c r="F980" s="165"/>
      <c r="G980" s="165"/>
      <c r="H980" s="165"/>
      <c r="I980" s="165"/>
      <c r="J980" s="165"/>
      <c r="K980" s="165"/>
      <c r="L980" s="165"/>
      <c r="M980" s="165"/>
      <c r="N980" s="165"/>
      <c r="O980" s="165"/>
      <c r="P980" s="165"/>
      <c r="Q980" s="165"/>
      <c r="R980" s="165"/>
      <c r="S980" s="165"/>
      <c r="T980" s="165"/>
      <c r="U980" s="165"/>
      <c r="V980" s="165"/>
      <c r="W980" s="165"/>
      <c r="X980" s="165"/>
      <c r="Y980" s="165"/>
      <c r="Z980" s="165"/>
    </row>
    <row r="981" ht="12.75" customHeight="1">
      <c r="A981" s="165"/>
      <c r="B981" s="165"/>
      <c r="C981" s="165"/>
      <c r="D981" s="165"/>
      <c r="E981" s="165"/>
      <c r="F981" s="165"/>
      <c r="G981" s="165"/>
      <c r="H981" s="165"/>
      <c r="I981" s="165"/>
      <c r="J981" s="165"/>
      <c r="K981" s="165"/>
      <c r="L981" s="165"/>
      <c r="M981" s="165"/>
      <c r="N981" s="165"/>
      <c r="O981" s="165"/>
      <c r="P981" s="165"/>
      <c r="Q981" s="165"/>
      <c r="R981" s="165"/>
      <c r="S981" s="165"/>
      <c r="T981" s="165"/>
      <c r="U981" s="165"/>
      <c r="V981" s="165"/>
      <c r="W981" s="165"/>
      <c r="X981" s="165"/>
      <c r="Y981" s="165"/>
      <c r="Z981" s="165"/>
    </row>
    <row r="982" ht="12.75" customHeight="1">
      <c r="A982" s="165"/>
      <c r="B982" s="165"/>
      <c r="C982" s="165"/>
      <c r="D982" s="165"/>
      <c r="E982" s="165"/>
      <c r="F982" s="165"/>
      <c r="G982" s="165"/>
      <c r="H982" s="165"/>
      <c r="I982" s="165"/>
      <c r="J982" s="165"/>
      <c r="K982" s="165"/>
      <c r="L982" s="165"/>
      <c r="M982" s="165"/>
      <c r="N982" s="165"/>
      <c r="O982" s="165"/>
      <c r="P982" s="165"/>
      <c r="Q982" s="165"/>
      <c r="R982" s="165"/>
      <c r="S982" s="165"/>
      <c r="T982" s="165"/>
      <c r="U982" s="165"/>
      <c r="V982" s="165"/>
      <c r="W982" s="165"/>
      <c r="X982" s="165"/>
      <c r="Y982" s="165"/>
      <c r="Z982" s="165"/>
    </row>
    <row r="983" ht="12.75" customHeight="1">
      <c r="A983" s="165"/>
      <c r="B983" s="165"/>
      <c r="C983" s="165"/>
      <c r="D983" s="165"/>
      <c r="E983" s="165"/>
      <c r="F983" s="165"/>
      <c r="G983" s="165"/>
      <c r="H983" s="165"/>
      <c r="I983" s="165"/>
      <c r="J983" s="165"/>
      <c r="K983" s="165"/>
      <c r="L983" s="165"/>
      <c r="M983" s="165"/>
      <c r="N983" s="165"/>
      <c r="O983" s="165"/>
      <c r="P983" s="165"/>
      <c r="Q983" s="165"/>
      <c r="R983" s="165"/>
      <c r="S983" s="165"/>
      <c r="T983" s="165"/>
      <c r="U983" s="165"/>
      <c r="V983" s="165"/>
      <c r="W983" s="165"/>
      <c r="X983" s="165"/>
      <c r="Y983" s="165"/>
      <c r="Z983" s="165"/>
    </row>
    <row r="984" ht="12.75" customHeight="1">
      <c r="A984" s="165"/>
      <c r="B984" s="165"/>
      <c r="C984" s="165"/>
      <c r="D984" s="165"/>
      <c r="E984" s="165"/>
      <c r="F984" s="165"/>
      <c r="G984" s="165"/>
      <c r="H984" s="165"/>
      <c r="I984" s="165"/>
      <c r="J984" s="165"/>
      <c r="K984" s="165"/>
      <c r="L984" s="165"/>
      <c r="M984" s="165"/>
      <c r="N984" s="165"/>
      <c r="O984" s="165"/>
      <c r="P984" s="165"/>
      <c r="Q984" s="165"/>
      <c r="R984" s="165"/>
      <c r="S984" s="165"/>
      <c r="T984" s="165"/>
      <c r="U984" s="165"/>
      <c r="V984" s="165"/>
      <c r="W984" s="165"/>
      <c r="X984" s="165"/>
      <c r="Y984" s="165"/>
      <c r="Z984" s="165"/>
    </row>
    <row r="985" ht="12.75" customHeight="1">
      <c r="A985" s="165"/>
      <c r="B985" s="165"/>
      <c r="C985" s="165"/>
      <c r="D985" s="165"/>
      <c r="E985" s="165"/>
      <c r="F985" s="165"/>
      <c r="G985" s="165"/>
      <c r="H985" s="165"/>
      <c r="I985" s="165"/>
      <c r="J985" s="165"/>
      <c r="K985" s="165"/>
      <c r="L985" s="165"/>
      <c r="M985" s="165"/>
      <c r="N985" s="165"/>
      <c r="O985" s="165"/>
      <c r="P985" s="165"/>
      <c r="Q985" s="165"/>
      <c r="R985" s="165"/>
      <c r="S985" s="165"/>
      <c r="T985" s="165"/>
      <c r="U985" s="165"/>
      <c r="V985" s="165"/>
      <c r="W985" s="165"/>
      <c r="X985" s="165"/>
      <c r="Y985" s="165"/>
      <c r="Z985" s="165"/>
    </row>
    <row r="986" ht="12.75" customHeight="1">
      <c r="A986" s="165"/>
      <c r="B986" s="165"/>
      <c r="C986" s="165"/>
      <c r="D986" s="165"/>
      <c r="E986" s="165"/>
      <c r="F986" s="165"/>
      <c r="G986" s="165"/>
      <c r="H986" s="165"/>
      <c r="I986" s="165"/>
      <c r="J986" s="165"/>
      <c r="K986" s="165"/>
      <c r="L986" s="165"/>
      <c r="M986" s="165"/>
      <c r="N986" s="165"/>
      <c r="O986" s="165"/>
      <c r="P986" s="165"/>
      <c r="Q986" s="165"/>
      <c r="R986" s="165"/>
      <c r="S986" s="165"/>
      <c r="T986" s="165"/>
      <c r="U986" s="165"/>
      <c r="V986" s="165"/>
      <c r="W986" s="165"/>
      <c r="X986" s="165"/>
      <c r="Y986" s="165"/>
      <c r="Z986" s="165"/>
    </row>
    <row r="987" ht="12.75" customHeight="1">
      <c r="A987" s="165"/>
      <c r="B987" s="165"/>
      <c r="C987" s="165"/>
      <c r="D987" s="165"/>
      <c r="E987" s="165"/>
      <c r="F987" s="165"/>
      <c r="G987" s="165"/>
      <c r="H987" s="165"/>
      <c r="I987" s="165"/>
      <c r="J987" s="165"/>
      <c r="K987" s="165"/>
      <c r="L987" s="165"/>
      <c r="M987" s="165"/>
      <c r="N987" s="165"/>
      <c r="O987" s="165"/>
      <c r="P987" s="165"/>
      <c r="Q987" s="165"/>
      <c r="R987" s="165"/>
      <c r="S987" s="165"/>
      <c r="T987" s="165"/>
      <c r="U987" s="165"/>
      <c r="V987" s="165"/>
      <c r="W987" s="165"/>
      <c r="X987" s="165"/>
      <c r="Y987" s="165"/>
      <c r="Z987" s="165"/>
    </row>
    <row r="988" ht="12.75" customHeight="1">
      <c r="A988" s="165"/>
      <c r="B988" s="165"/>
      <c r="C988" s="165"/>
      <c r="D988" s="165"/>
      <c r="E988" s="165"/>
      <c r="F988" s="165"/>
      <c r="G988" s="165"/>
      <c r="H988" s="165"/>
      <c r="I988" s="165"/>
      <c r="J988" s="165"/>
      <c r="K988" s="165"/>
      <c r="L988" s="165"/>
      <c r="M988" s="165"/>
      <c r="N988" s="165"/>
      <c r="O988" s="165"/>
      <c r="P988" s="165"/>
      <c r="Q988" s="165"/>
      <c r="R988" s="165"/>
      <c r="S988" s="165"/>
      <c r="T988" s="165"/>
      <c r="U988" s="165"/>
      <c r="V988" s="165"/>
      <c r="W988" s="165"/>
      <c r="X988" s="165"/>
      <c r="Y988" s="165"/>
      <c r="Z988" s="165"/>
    </row>
    <row r="989" ht="12.75" customHeight="1">
      <c r="A989" s="165"/>
      <c r="B989" s="165"/>
      <c r="C989" s="165"/>
      <c r="D989" s="165"/>
      <c r="E989" s="165"/>
      <c r="F989" s="165"/>
      <c r="G989" s="165"/>
      <c r="H989" s="165"/>
      <c r="I989" s="165"/>
      <c r="J989" s="165"/>
      <c r="K989" s="165"/>
      <c r="L989" s="165"/>
      <c r="M989" s="165"/>
      <c r="N989" s="165"/>
      <c r="O989" s="165"/>
      <c r="P989" s="165"/>
      <c r="Q989" s="165"/>
      <c r="R989" s="165"/>
      <c r="S989" s="165"/>
      <c r="T989" s="165"/>
      <c r="U989" s="165"/>
      <c r="V989" s="165"/>
      <c r="W989" s="165"/>
      <c r="X989" s="165"/>
      <c r="Y989" s="165"/>
      <c r="Z989" s="165"/>
    </row>
    <row r="990" ht="12.75" customHeight="1">
      <c r="A990" s="165"/>
      <c r="B990" s="165"/>
      <c r="C990" s="165"/>
      <c r="D990" s="165"/>
      <c r="E990" s="165"/>
      <c r="F990" s="165"/>
      <c r="G990" s="165"/>
      <c r="H990" s="165"/>
      <c r="I990" s="165"/>
      <c r="J990" s="165"/>
      <c r="K990" s="165"/>
      <c r="L990" s="165"/>
      <c r="M990" s="165"/>
      <c r="N990" s="165"/>
      <c r="O990" s="165"/>
      <c r="P990" s="165"/>
      <c r="Q990" s="165"/>
      <c r="R990" s="165"/>
      <c r="S990" s="165"/>
      <c r="T990" s="165"/>
      <c r="U990" s="165"/>
      <c r="V990" s="165"/>
      <c r="W990" s="165"/>
      <c r="X990" s="165"/>
      <c r="Y990" s="165"/>
      <c r="Z990" s="165"/>
    </row>
    <row r="991" ht="12.75" customHeight="1">
      <c r="A991" s="165"/>
      <c r="B991" s="165"/>
      <c r="C991" s="165"/>
      <c r="D991" s="165"/>
      <c r="E991" s="165"/>
      <c r="F991" s="165"/>
      <c r="G991" s="165"/>
      <c r="H991" s="165"/>
      <c r="I991" s="165"/>
      <c r="J991" s="165"/>
      <c r="K991" s="165"/>
      <c r="L991" s="165"/>
      <c r="M991" s="165"/>
      <c r="N991" s="165"/>
      <c r="O991" s="165"/>
      <c r="P991" s="165"/>
      <c r="Q991" s="165"/>
      <c r="R991" s="165"/>
      <c r="S991" s="165"/>
      <c r="T991" s="165"/>
      <c r="U991" s="165"/>
      <c r="V991" s="165"/>
      <c r="W991" s="165"/>
      <c r="X991" s="165"/>
      <c r="Y991" s="165"/>
      <c r="Z991" s="165"/>
    </row>
    <row r="992" ht="12.75" customHeight="1">
      <c r="A992" s="165"/>
      <c r="B992" s="165"/>
      <c r="C992" s="165"/>
      <c r="D992" s="165"/>
      <c r="E992" s="165"/>
      <c r="F992" s="165"/>
      <c r="G992" s="165"/>
      <c r="H992" s="165"/>
      <c r="I992" s="165"/>
      <c r="J992" s="165"/>
      <c r="K992" s="165"/>
      <c r="L992" s="165"/>
      <c r="M992" s="165"/>
      <c r="N992" s="165"/>
      <c r="O992" s="165"/>
      <c r="P992" s="165"/>
      <c r="Q992" s="165"/>
      <c r="R992" s="165"/>
      <c r="S992" s="165"/>
      <c r="T992" s="165"/>
      <c r="U992" s="165"/>
      <c r="V992" s="165"/>
      <c r="W992" s="165"/>
      <c r="X992" s="165"/>
      <c r="Y992" s="165"/>
      <c r="Z992" s="165"/>
    </row>
    <row r="993" ht="12.75" customHeight="1">
      <c r="A993" s="165"/>
      <c r="B993" s="165"/>
      <c r="C993" s="165"/>
      <c r="D993" s="165"/>
      <c r="E993" s="165"/>
      <c r="F993" s="165"/>
      <c r="G993" s="165"/>
      <c r="H993" s="165"/>
      <c r="I993" s="165"/>
      <c r="J993" s="165"/>
      <c r="K993" s="165"/>
      <c r="L993" s="165"/>
      <c r="M993" s="165"/>
      <c r="N993" s="165"/>
      <c r="O993" s="165"/>
      <c r="P993" s="165"/>
      <c r="Q993" s="165"/>
      <c r="R993" s="165"/>
      <c r="S993" s="165"/>
      <c r="T993" s="165"/>
      <c r="U993" s="165"/>
      <c r="V993" s="165"/>
      <c r="W993" s="165"/>
      <c r="X993" s="165"/>
      <c r="Y993" s="165"/>
      <c r="Z993" s="165"/>
    </row>
    <row r="994" ht="12.75" customHeight="1">
      <c r="A994" s="165"/>
      <c r="B994" s="165"/>
      <c r="C994" s="165"/>
      <c r="D994" s="165"/>
      <c r="E994" s="165"/>
      <c r="F994" s="165"/>
      <c r="G994" s="165"/>
      <c r="H994" s="165"/>
      <c r="I994" s="165"/>
      <c r="J994" s="165"/>
      <c r="K994" s="165"/>
      <c r="L994" s="165"/>
      <c r="M994" s="165"/>
      <c r="N994" s="165"/>
      <c r="O994" s="165"/>
      <c r="P994" s="165"/>
      <c r="Q994" s="165"/>
      <c r="R994" s="165"/>
      <c r="S994" s="165"/>
      <c r="T994" s="165"/>
      <c r="U994" s="165"/>
      <c r="V994" s="165"/>
      <c r="W994" s="165"/>
      <c r="X994" s="165"/>
      <c r="Y994" s="165"/>
      <c r="Z994" s="165"/>
    </row>
    <row r="995" ht="12.75" customHeight="1">
      <c r="A995" s="165"/>
      <c r="B995" s="165"/>
      <c r="C995" s="165"/>
      <c r="D995" s="165"/>
      <c r="E995" s="165"/>
      <c r="F995" s="165"/>
      <c r="G995" s="165"/>
      <c r="H995" s="165"/>
      <c r="I995" s="165"/>
      <c r="J995" s="165"/>
      <c r="K995" s="165"/>
      <c r="L995" s="165"/>
      <c r="M995" s="165"/>
      <c r="N995" s="165"/>
      <c r="O995" s="165"/>
      <c r="P995" s="165"/>
      <c r="Q995" s="165"/>
      <c r="R995" s="165"/>
      <c r="S995" s="165"/>
      <c r="T995" s="165"/>
      <c r="U995" s="165"/>
      <c r="V995" s="165"/>
      <c r="W995" s="165"/>
      <c r="X995" s="165"/>
      <c r="Y995" s="165"/>
      <c r="Z995" s="165"/>
    </row>
    <row r="996" ht="12.75" customHeight="1">
      <c r="A996" s="165"/>
      <c r="B996" s="165"/>
      <c r="C996" s="165"/>
      <c r="D996" s="165"/>
      <c r="E996" s="165"/>
      <c r="F996" s="165"/>
      <c r="G996" s="165"/>
      <c r="H996" s="165"/>
      <c r="I996" s="165"/>
      <c r="J996" s="165"/>
      <c r="K996" s="165"/>
      <c r="L996" s="165"/>
      <c r="M996" s="165"/>
      <c r="N996" s="165"/>
      <c r="O996" s="165"/>
      <c r="P996" s="165"/>
      <c r="Q996" s="165"/>
      <c r="R996" s="165"/>
      <c r="S996" s="165"/>
      <c r="T996" s="165"/>
      <c r="U996" s="165"/>
      <c r="V996" s="165"/>
      <c r="W996" s="165"/>
      <c r="X996" s="165"/>
      <c r="Y996" s="165"/>
      <c r="Z996" s="165"/>
    </row>
    <row r="997" ht="12.75" customHeight="1">
      <c r="A997" s="165"/>
      <c r="B997" s="165"/>
      <c r="C997" s="165"/>
      <c r="D997" s="165"/>
      <c r="E997" s="165"/>
      <c r="F997" s="165"/>
      <c r="G997" s="165"/>
      <c r="H997" s="165"/>
      <c r="I997" s="165"/>
      <c r="J997" s="165"/>
      <c r="K997" s="165"/>
      <c r="L997" s="165"/>
      <c r="M997" s="165"/>
      <c r="N997" s="165"/>
      <c r="O997" s="165"/>
      <c r="P997" s="165"/>
      <c r="Q997" s="165"/>
      <c r="R997" s="165"/>
      <c r="S997" s="165"/>
      <c r="T997" s="165"/>
      <c r="U997" s="165"/>
      <c r="V997" s="165"/>
      <c r="W997" s="165"/>
      <c r="X997" s="165"/>
      <c r="Y997" s="165"/>
      <c r="Z997" s="165"/>
    </row>
    <row r="998" ht="12.75" customHeight="1">
      <c r="A998" s="165"/>
      <c r="B998" s="165"/>
      <c r="C998" s="165"/>
      <c r="D998" s="165"/>
      <c r="E998" s="165"/>
      <c r="F998" s="165"/>
      <c r="G998" s="165"/>
      <c r="H998" s="165"/>
      <c r="I998" s="165"/>
      <c r="J998" s="165"/>
      <c r="K998" s="165"/>
      <c r="L998" s="165"/>
      <c r="M998" s="165"/>
      <c r="N998" s="165"/>
      <c r="O998" s="165"/>
      <c r="P998" s="165"/>
      <c r="Q998" s="165"/>
      <c r="R998" s="165"/>
      <c r="S998" s="165"/>
      <c r="T998" s="165"/>
      <c r="U998" s="165"/>
      <c r="V998" s="165"/>
      <c r="W998" s="165"/>
      <c r="X998" s="165"/>
      <c r="Y998" s="165"/>
      <c r="Z998" s="165"/>
    </row>
    <row r="999" ht="12.75" customHeight="1">
      <c r="A999" s="165"/>
      <c r="B999" s="165"/>
      <c r="C999" s="165"/>
      <c r="D999" s="165"/>
      <c r="E999" s="165"/>
      <c r="F999" s="165"/>
      <c r="G999" s="165"/>
      <c r="H999" s="165"/>
      <c r="I999" s="165"/>
      <c r="J999" s="165"/>
      <c r="K999" s="165"/>
      <c r="L999" s="165"/>
      <c r="M999" s="165"/>
      <c r="N999" s="165"/>
      <c r="O999" s="165"/>
      <c r="P999" s="165"/>
      <c r="Q999" s="165"/>
      <c r="R999" s="165"/>
      <c r="S999" s="165"/>
      <c r="T999" s="165"/>
      <c r="U999" s="165"/>
      <c r="V999" s="165"/>
      <c r="W999" s="165"/>
      <c r="X999" s="165"/>
      <c r="Y999" s="165"/>
      <c r="Z999" s="165"/>
    </row>
    <row r="1000" ht="12.75" customHeight="1">
      <c r="A1000" s="165"/>
      <c r="B1000" s="165"/>
      <c r="C1000" s="165"/>
      <c r="D1000" s="165"/>
      <c r="E1000" s="165"/>
      <c r="F1000" s="165"/>
      <c r="G1000" s="165"/>
      <c r="H1000" s="165"/>
      <c r="I1000" s="165"/>
      <c r="J1000" s="165"/>
      <c r="K1000" s="165"/>
      <c r="L1000" s="165"/>
      <c r="M1000" s="165"/>
      <c r="N1000" s="165"/>
      <c r="O1000" s="165"/>
      <c r="P1000" s="165"/>
      <c r="Q1000" s="165"/>
      <c r="R1000" s="165"/>
      <c r="S1000" s="165"/>
      <c r="T1000" s="165"/>
      <c r="U1000" s="165"/>
      <c r="V1000" s="165"/>
      <c r="W1000" s="165"/>
      <c r="X1000" s="165"/>
      <c r="Y1000" s="165"/>
      <c r="Z1000" s="165"/>
    </row>
  </sheetData>
  <hyperlinks>
    <hyperlink display="Содержание" location="'Содержание'!A1" ref="B7"/>
  </hyperlink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1" width="9.14"/>
    <col customWidth="1" min="2" max="2" width="23.14"/>
    <col customWidth="1" min="3" max="3" width="13.57"/>
    <col customWidth="1" min="4" max="4" width="9.86"/>
    <col customWidth="1" min="5" max="5" width="12.57"/>
    <col customWidth="1" min="6" max="6" width="10.43"/>
    <col customWidth="1" min="7" max="7" width="8.43"/>
    <col customWidth="1" min="8" max="8" width="12.86"/>
    <col customWidth="1" min="9" max="9" width="10.86"/>
    <col customWidth="1" min="10" max="10" width="8.86"/>
    <col customWidth="1" min="11" max="26" width="8.71"/>
  </cols>
  <sheetData>
    <row r="1" ht="15.75" customHeight="1">
      <c r="A1" s="7"/>
      <c r="B1" s="8" t="s">
        <v>18</v>
      </c>
      <c r="C1" s="9"/>
      <c r="D1" s="9"/>
      <c r="E1" s="9"/>
      <c r="F1" s="9"/>
      <c r="G1" s="10"/>
      <c r="H1" s="11" t="s">
        <v>19</v>
      </c>
      <c r="I1" s="12">
        <v>0.0</v>
      </c>
      <c r="J1" s="13"/>
    </row>
    <row r="2" ht="12.75" customHeight="1">
      <c r="A2" s="14"/>
      <c r="B2" s="15" t="s">
        <v>20</v>
      </c>
      <c r="C2" s="16"/>
      <c r="D2" s="16"/>
      <c r="E2" s="16"/>
      <c r="F2" s="16"/>
      <c r="G2" s="17"/>
      <c r="H2" s="14"/>
      <c r="I2" s="14"/>
      <c r="J2" s="14"/>
    </row>
    <row r="3" ht="36.0" customHeight="1">
      <c r="A3" s="18"/>
      <c r="B3" s="19" t="s">
        <v>21</v>
      </c>
      <c r="C3" s="20"/>
      <c r="D3" s="20"/>
      <c r="E3" s="20"/>
      <c r="F3" s="20"/>
      <c r="G3" s="21"/>
      <c r="H3" s="18"/>
      <c r="I3" s="18"/>
      <c r="J3" s="18"/>
    </row>
    <row r="4" ht="13.5" customHeight="1">
      <c r="A4" s="22"/>
      <c r="B4" s="23"/>
      <c r="C4" s="9"/>
      <c r="D4" s="9"/>
      <c r="E4" s="9"/>
      <c r="F4" s="9"/>
      <c r="G4" s="9"/>
      <c r="H4" s="9"/>
      <c r="I4" s="9"/>
      <c r="J4" s="10"/>
    </row>
    <row r="5" ht="12.75" customHeight="1">
      <c r="A5" s="1"/>
      <c r="B5" s="24" t="s">
        <v>22</v>
      </c>
      <c r="C5" s="24" t="s">
        <v>23</v>
      </c>
      <c r="D5" s="25" t="s">
        <v>24</v>
      </c>
      <c r="E5" s="24" t="s">
        <v>25</v>
      </c>
      <c r="F5" s="24" t="s">
        <v>26</v>
      </c>
      <c r="G5" s="26" t="s">
        <v>27</v>
      </c>
      <c r="H5" s="24" t="s">
        <v>25</v>
      </c>
      <c r="I5" s="27" t="s">
        <v>28</v>
      </c>
      <c r="J5" s="26" t="s">
        <v>29</v>
      </c>
    </row>
    <row r="6" ht="12.75" customHeight="1">
      <c r="A6" s="28"/>
      <c r="B6" s="29"/>
      <c r="C6" s="10"/>
      <c r="D6" s="30"/>
      <c r="E6" s="31"/>
      <c r="F6" s="31"/>
      <c r="G6" s="31"/>
      <c r="H6" s="31"/>
      <c r="I6" s="32"/>
      <c r="J6" s="31"/>
    </row>
    <row r="7" ht="12.75" customHeight="1">
      <c r="A7" s="33">
        <v>150.0</v>
      </c>
      <c r="B7" s="34" t="s">
        <v>30</v>
      </c>
      <c r="C7" s="35" t="s">
        <v>31</v>
      </c>
      <c r="D7" s="36">
        <v>147.44</v>
      </c>
      <c r="E7" s="37">
        <v>9266.813833921875</v>
      </c>
      <c r="F7" s="37">
        <v>2847.0</v>
      </c>
      <c r="G7" s="38">
        <f t="shared" ref="G7:G27" si="2">E7+F7</f>
        <v>12113.81383</v>
      </c>
      <c r="H7" s="37">
        <f t="shared" ref="H7:I7" si="1">E7-(E7*$I$1)</f>
        <v>9266.813834</v>
      </c>
      <c r="I7" s="37">
        <f t="shared" si="1"/>
        <v>2847</v>
      </c>
      <c r="J7" s="39">
        <f t="shared" ref="J7:J27" si="4">H7+I7</f>
        <v>12113.81383</v>
      </c>
    </row>
    <row r="8" ht="12.75" customHeight="1">
      <c r="A8" s="40"/>
      <c r="B8" s="34" t="s">
        <v>32</v>
      </c>
      <c r="C8" s="35" t="s">
        <v>33</v>
      </c>
      <c r="D8" s="36">
        <v>200.887</v>
      </c>
      <c r="E8" s="37">
        <v>10302.486643968748</v>
      </c>
      <c r="F8" s="37">
        <v>3563.0</v>
      </c>
      <c r="G8" s="38">
        <f t="shared" si="2"/>
        <v>13865.48664</v>
      </c>
      <c r="H8" s="37">
        <f t="shared" ref="H8:I8" si="3">E8-(E8*$I$1)</f>
        <v>10302.48664</v>
      </c>
      <c r="I8" s="37">
        <f t="shared" si="3"/>
        <v>3563</v>
      </c>
      <c r="J8" s="39">
        <f t="shared" si="4"/>
        <v>13865.48664</v>
      </c>
    </row>
    <row r="9" ht="12.75" customHeight="1">
      <c r="A9" s="40"/>
      <c r="B9" s="34" t="s">
        <v>34</v>
      </c>
      <c r="C9" s="35" t="s">
        <v>35</v>
      </c>
      <c r="D9" s="36">
        <v>255.25549999999998</v>
      </c>
      <c r="E9" s="37">
        <v>11099.1580363125</v>
      </c>
      <c r="F9" s="37">
        <v>4275.0</v>
      </c>
      <c r="G9" s="38">
        <f t="shared" si="2"/>
        <v>15374.15804</v>
      </c>
      <c r="H9" s="37">
        <f t="shared" ref="H9:I9" si="5">E9-(E9*$I$1)</f>
        <v>11099.15804</v>
      </c>
      <c r="I9" s="37">
        <f t="shared" si="5"/>
        <v>4275</v>
      </c>
      <c r="J9" s="39">
        <f t="shared" si="4"/>
        <v>15374.15804</v>
      </c>
    </row>
    <row r="10" ht="12.75" customHeight="1">
      <c r="A10" s="40"/>
      <c r="B10" s="34" t="s">
        <v>36</v>
      </c>
      <c r="C10" s="35" t="s">
        <v>37</v>
      </c>
      <c r="D10" s="36">
        <v>310.54549999999995</v>
      </c>
      <c r="E10" s="37">
        <v>12753.522459562499</v>
      </c>
      <c r="F10" s="37">
        <v>4985.0</v>
      </c>
      <c r="G10" s="38">
        <f t="shared" si="2"/>
        <v>17738.52246</v>
      </c>
      <c r="H10" s="37">
        <f t="shared" ref="H10:I10" si="6">E10-(E10*$I$1)</f>
        <v>12753.52246</v>
      </c>
      <c r="I10" s="37">
        <f t="shared" si="6"/>
        <v>4985</v>
      </c>
      <c r="J10" s="39">
        <f t="shared" si="4"/>
        <v>17738.52246</v>
      </c>
    </row>
    <row r="11" ht="12.75" customHeight="1">
      <c r="A11" s="40"/>
      <c r="B11" s="34" t="s">
        <v>38</v>
      </c>
      <c r="C11" s="35" t="s">
        <v>39</v>
      </c>
      <c r="D11" s="36">
        <v>365.8355</v>
      </c>
      <c r="E11" s="37">
        <v>14328.219743578125</v>
      </c>
      <c r="F11" s="37">
        <v>5700.0</v>
      </c>
      <c r="G11" s="38">
        <f t="shared" si="2"/>
        <v>20028.21974</v>
      </c>
      <c r="H11" s="37">
        <f t="shared" ref="H11:I11" si="7">E11-(E11*$I$1)</f>
        <v>14328.21974</v>
      </c>
      <c r="I11" s="37">
        <f t="shared" si="7"/>
        <v>5700</v>
      </c>
      <c r="J11" s="39">
        <f t="shared" si="4"/>
        <v>20028.21974</v>
      </c>
    </row>
    <row r="12" ht="12.75" customHeight="1">
      <c r="A12" s="40"/>
      <c r="B12" s="34" t="s">
        <v>40</v>
      </c>
      <c r="C12" s="35" t="s">
        <v>41</v>
      </c>
      <c r="D12" s="36">
        <v>420.2039999999999</v>
      </c>
      <c r="E12" s="37">
        <v>15360.50246259375</v>
      </c>
      <c r="F12" s="37">
        <v>6413.0</v>
      </c>
      <c r="G12" s="38">
        <f t="shared" si="2"/>
        <v>21773.50246</v>
      </c>
      <c r="H12" s="37">
        <f t="shared" ref="H12:I12" si="8">E12-(E12*$I$1)</f>
        <v>15360.50246</v>
      </c>
      <c r="I12" s="37">
        <f t="shared" si="8"/>
        <v>6413</v>
      </c>
      <c r="J12" s="39">
        <f t="shared" si="4"/>
        <v>21773.50246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ht="12.75" customHeight="1">
      <c r="A13" s="40"/>
      <c r="B13" s="34" t="s">
        <v>42</v>
      </c>
      <c r="C13" s="35" t="s">
        <v>43</v>
      </c>
      <c r="D13" s="36">
        <v>475.494</v>
      </c>
      <c r="E13" s="37">
        <v>16482.622593937496</v>
      </c>
      <c r="F13" s="37">
        <v>7125.0</v>
      </c>
      <c r="G13" s="38">
        <f t="shared" si="2"/>
        <v>23607.62259</v>
      </c>
      <c r="H13" s="37">
        <f t="shared" ref="H13:I13" si="9">E13-(E13*$I$1)</f>
        <v>16482.62259</v>
      </c>
      <c r="I13" s="37">
        <f t="shared" si="9"/>
        <v>7125</v>
      </c>
      <c r="J13" s="39">
        <f t="shared" si="4"/>
        <v>23607.62259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ht="12.75" customHeight="1">
      <c r="A14" s="40"/>
      <c r="B14" s="34" t="s">
        <v>44</v>
      </c>
      <c r="C14" s="35" t="s">
        <v>45</v>
      </c>
      <c r="D14" s="36">
        <v>529.8625</v>
      </c>
      <c r="E14" s="37">
        <v>18184.448291625</v>
      </c>
      <c r="F14" s="37">
        <v>7838.0</v>
      </c>
      <c r="G14" s="38">
        <f t="shared" si="2"/>
        <v>26022.44829</v>
      </c>
      <c r="H14" s="37">
        <f t="shared" ref="H14:I14" si="10">E14-(E14*$I$1)</f>
        <v>18184.44829</v>
      </c>
      <c r="I14" s="37">
        <f t="shared" si="10"/>
        <v>7838</v>
      </c>
      <c r="J14" s="39">
        <f t="shared" si="4"/>
        <v>26022.44829</v>
      </c>
    </row>
    <row r="15" ht="12.75" customHeight="1">
      <c r="A15" s="40"/>
      <c r="B15" s="34" t="s">
        <v>46</v>
      </c>
      <c r="C15" s="35" t="s">
        <v>47</v>
      </c>
      <c r="D15" s="36">
        <v>584.231</v>
      </c>
      <c r="E15" s="37">
        <v>19835.422623843748</v>
      </c>
      <c r="F15" s="37">
        <v>8550.0</v>
      </c>
      <c r="G15" s="38">
        <f t="shared" si="2"/>
        <v>28385.42262</v>
      </c>
      <c r="H15" s="37">
        <f t="shared" ref="H15:I15" si="11">E15-(E15*$I$1)</f>
        <v>19835.42262</v>
      </c>
      <c r="I15" s="37">
        <f t="shared" si="11"/>
        <v>8550</v>
      </c>
      <c r="J15" s="39">
        <f t="shared" si="4"/>
        <v>28385.42262</v>
      </c>
    </row>
    <row r="16" ht="12.75" customHeight="1">
      <c r="A16" s="40"/>
      <c r="B16" s="34" t="s">
        <v>48</v>
      </c>
      <c r="C16" s="35" t="s">
        <v>49</v>
      </c>
      <c r="D16" s="36">
        <v>565.8009999999999</v>
      </c>
      <c r="E16" s="37">
        <v>24629.699530510596</v>
      </c>
      <c r="F16" s="37">
        <v>9263.0</v>
      </c>
      <c r="G16" s="38">
        <f t="shared" si="2"/>
        <v>33892.69953</v>
      </c>
      <c r="H16" s="37">
        <f t="shared" ref="H16:I16" si="12">E16-(E16*$I$1)</f>
        <v>24629.69953</v>
      </c>
      <c r="I16" s="37">
        <f t="shared" si="12"/>
        <v>9263</v>
      </c>
      <c r="J16" s="39">
        <f t="shared" si="4"/>
        <v>33892.69953</v>
      </c>
    </row>
    <row r="17" ht="12.75" customHeight="1">
      <c r="A17" s="40"/>
      <c r="B17" s="34" t="s">
        <v>50</v>
      </c>
      <c r="C17" s="35" t="s">
        <v>51</v>
      </c>
      <c r="D17" s="36">
        <v>621.0909999999999</v>
      </c>
      <c r="E17" s="37">
        <v>25662.417876223735</v>
      </c>
      <c r="F17" s="37">
        <v>9975.0</v>
      </c>
      <c r="G17" s="38">
        <f t="shared" si="2"/>
        <v>35637.41788</v>
      </c>
      <c r="H17" s="37">
        <f t="shared" ref="H17:I17" si="13">E17-(E17*$I$1)</f>
        <v>25662.41788</v>
      </c>
      <c r="I17" s="37">
        <f t="shared" si="13"/>
        <v>9975</v>
      </c>
      <c r="J17" s="39">
        <f t="shared" si="4"/>
        <v>35637.41788</v>
      </c>
    </row>
    <row r="18" ht="12.75" customHeight="1">
      <c r="A18" s="40"/>
      <c r="B18" s="34" t="s">
        <v>52</v>
      </c>
      <c r="C18" s="35" t="s">
        <v>53</v>
      </c>
      <c r="D18" s="36">
        <v>676.381</v>
      </c>
      <c r="E18" s="37">
        <v>26781.94967306513</v>
      </c>
      <c r="F18" s="37">
        <v>10688.0</v>
      </c>
      <c r="G18" s="38">
        <f t="shared" si="2"/>
        <v>37469.94967</v>
      </c>
      <c r="H18" s="37">
        <f t="shared" ref="H18:I18" si="14">E18-(E18*$I$1)</f>
        <v>26781.94967</v>
      </c>
      <c r="I18" s="37">
        <f t="shared" si="14"/>
        <v>10688</v>
      </c>
      <c r="J18" s="39">
        <f t="shared" si="4"/>
        <v>37469.94967</v>
      </c>
    </row>
    <row r="19" ht="12.75" customHeight="1">
      <c r="A19" s="40"/>
      <c r="B19" s="34" t="s">
        <v>54</v>
      </c>
      <c r="C19" s="35" t="s">
        <v>55</v>
      </c>
      <c r="D19" s="36">
        <v>731.671</v>
      </c>
      <c r="E19" s="37">
        <v>27579.548255305926</v>
      </c>
      <c r="F19" s="37">
        <v>11400.0</v>
      </c>
      <c r="G19" s="38">
        <f t="shared" si="2"/>
        <v>38979.54826</v>
      </c>
      <c r="H19" s="37">
        <f t="shared" ref="H19:I19" si="15">E19-(E19*$I$1)</f>
        <v>27579.54826</v>
      </c>
      <c r="I19" s="37">
        <f t="shared" si="15"/>
        <v>11400</v>
      </c>
      <c r="J19" s="39">
        <f t="shared" si="4"/>
        <v>38979.54826</v>
      </c>
    </row>
    <row r="20" ht="12.75" customHeight="1">
      <c r="A20" s="40"/>
      <c r="B20" s="34" t="s">
        <v>56</v>
      </c>
      <c r="C20" s="35" t="s">
        <v>57</v>
      </c>
      <c r="D20" s="36">
        <v>786.0394999999999</v>
      </c>
      <c r="E20" s="37">
        <v>29232.621053873023</v>
      </c>
      <c r="F20" s="37">
        <v>12113.0</v>
      </c>
      <c r="G20" s="38">
        <f t="shared" si="2"/>
        <v>41345.62105</v>
      </c>
      <c r="H20" s="37">
        <f t="shared" ref="H20:I20" si="16">E20-(E20*$I$1)</f>
        <v>29232.62105</v>
      </c>
      <c r="I20" s="37">
        <f t="shared" si="16"/>
        <v>12113</v>
      </c>
      <c r="J20" s="39">
        <f t="shared" si="4"/>
        <v>41345.62105</v>
      </c>
    </row>
    <row r="21" ht="12.75" customHeight="1">
      <c r="A21" s="40"/>
      <c r="B21" s="34" t="s">
        <v>58</v>
      </c>
      <c r="C21" s="35" t="s">
        <v>59</v>
      </c>
      <c r="D21" s="36">
        <v>840.4079999999998</v>
      </c>
      <c r="E21" s="37">
        <v>30809.732082702885</v>
      </c>
      <c r="F21" s="37">
        <v>12823.0</v>
      </c>
      <c r="G21" s="38">
        <f t="shared" si="2"/>
        <v>43632.73208</v>
      </c>
      <c r="H21" s="37">
        <f t="shared" ref="H21:I21" si="17">E21-(E21*$I$1)</f>
        <v>30809.73208</v>
      </c>
      <c r="I21" s="37">
        <f t="shared" si="17"/>
        <v>12823</v>
      </c>
      <c r="J21" s="39">
        <f t="shared" si="4"/>
        <v>43632.73208</v>
      </c>
    </row>
    <row r="22" ht="12.75" customHeight="1">
      <c r="A22" s="40"/>
      <c r="B22" s="34" t="s">
        <v>60</v>
      </c>
      <c r="C22" s="35" t="s">
        <v>61</v>
      </c>
      <c r="D22" s="36">
        <v>895.6979999999999</v>
      </c>
      <c r="E22" s="37">
        <v>31842.450428416036</v>
      </c>
      <c r="F22" s="37">
        <v>13535.0</v>
      </c>
      <c r="G22" s="38">
        <f t="shared" si="2"/>
        <v>45377.45043</v>
      </c>
      <c r="H22" s="37">
        <f t="shared" ref="H22:I22" si="18">E22-(E22*$I$1)</f>
        <v>31842.45043</v>
      </c>
      <c r="I22" s="37">
        <f t="shared" si="18"/>
        <v>13535</v>
      </c>
      <c r="J22" s="39">
        <f t="shared" si="4"/>
        <v>45377.45043</v>
      </c>
    </row>
    <row r="23" ht="12.75" customHeight="1">
      <c r="A23" s="40"/>
      <c r="B23" s="34" t="s">
        <v>62</v>
      </c>
      <c r="C23" s="35" t="s">
        <v>63</v>
      </c>
      <c r="D23" s="36">
        <v>950.988</v>
      </c>
      <c r="E23" s="37">
        <v>32961.98222525742</v>
      </c>
      <c r="F23" s="37">
        <v>14248.0</v>
      </c>
      <c r="G23" s="38">
        <f t="shared" si="2"/>
        <v>47209.98223</v>
      </c>
      <c r="H23" s="37">
        <f t="shared" ref="H23:I23" si="19">E23-(E23*$I$1)</f>
        <v>32961.98223</v>
      </c>
      <c r="I23" s="37">
        <f t="shared" si="19"/>
        <v>14248</v>
      </c>
      <c r="J23" s="39">
        <f t="shared" si="4"/>
        <v>47209.98223</v>
      </c>
    </row>
    <row r="24" ht="12.75" customHeight="1">
      <c r="A24" s="40"/>
      <c r="B24" s="34" t="s">
        <v>64</v>
      </c>
      <c r="C24" s="35" t="s">
        <v>65</v>
      </c>
      <c r="D24" s="36">
        <v>1005.3565</v>
      </c>
      <c r="E24" s="37">
        <v>34665.69620364934</v>
      </c>
      <c r="F24" s="37">
        <v>14963.0</v>
      </c>
      <c r="G24" s="38">
        <f t="shared" si="2"/>
        <v>49628.6962</v>
      </c>
      <c r="H24" s="37">
        <f t="shared" ref="H24:I24" si="20">E24-(E24*$I$1)</f>
        <v>34665.6962</v>
      </c>
      <c r="I24" s="37">
        <f t="shared" si="20"/>
        <v>14963</v>
      </c>
      <c r="J24" s="39">
        <f t="shared" si="4"/>
        <v>49628.6962</v>
      </c>
    </row>
    <row r="25" ht="12.75" customHeight="1">
      <c r="A25" s="40"/>
      <c r="B25" s="34" t="s">
        <v>66</v>
      </c>
      <c r="C25" s="35" t="s">
        <v>67</v>
      </c>
      <c r="D25" s="36">
        <v>1059.725</v>
      </c>
      <c r="E25" s="37">
        <v>36369.41018204124</v>
      </c>
      <c r="F25" s="37">
        <v>15676.0</v>
      </c>
      <c r="G25" s="38">
        <f t="shared" si="2"/>
        <v>52045.41018</v>
      </c>
      <c r="H25" s="37">
        <f t="shared" ref="H25:I25" si="21">E25-(E25*$I$1)</f>
        <v>36369.41018</v>
      </c>
      <c r="I25" s="37">
        <f t="shared" si="21"/>
        <v>15676</v>
      </c>
      <c r="J25" s="39">
        <f t="shared" si="4"/>
        <v>52045.41018</v>
      </c>
    </row>
    <row r="26" ht="12.75" customHeight="1">
      <c r="A26" s="40"/>
      <c r="B26" s="34" t="s">
        <v>68</v>
      </c>
      <c r="C26" s="35" t="s">
        <v>69</v>
      </c>
      <c r="D26" s="36">
        <v>1114.0935</v>
      </c>
      <c r="E26" s="37">
        <v>38018.86575347801</v>
      </c>
      <c r="F26" s="37">
        <v>16388.0</v>
      </c>
      <c r="G26" s="38">
        <f t="shared" si="2"/>
        <v>54406.86575</v>
      </c>
      <c r="H26" s="37">
        <f t="shared" ref="H26:I26" si="22">E26-(E26*$I$1)</f>
        <v>38018.86575</v>
      </c>
      <c r="I26" s="37">
        <f t="shared" si="22"/>
        <v>16388</v>
      </c>
      <c r="J26" s="39">
        <f t="shared" si="4"/>
        <v>54406.86575</v>
      </c>
    </row>
    <row r="27" ht="12.75" customHeight="1">
      <c r="A27" s="40"/>
      <c r="B27" s="34" t="s">
        <v>70</v>
      </c>
      <c r="C27" s="35" t="s">
        <v>71</v>
      </c>
      <c r="D27" s="36">
        <v>1168.462</v>
      </c>
      <c r="E27" s="37">
        <v>38599.59512731315</v>
      </c>
      <c r="F27" s="37">
        <v>17101.0</v>
      </c>
      <c r="G27" s="38">
        <f t="shared" si="2"/>
        <v>55700.59513</v>
      </c>
      <c r="H27" s="37">
        <f t="shared" ref="H27:I27" si="23">E27-(E27*$I$1)</f>
        <v>38599.59513</v>
      </c>
      <c r="I27" s="37">
        <f t="shared" si="23"/>
        <v>17101</v>
      </c>
      <c r="J27" s="39">
        <f t="shared" si="4"/>
        <v>55700.59513</v>
      </c>
    </row>
    <row r="28" ht="12.75" customHeight="1">
      <c r="A28" s="28"/>
      <c r="B28" s="29"/>
      <c r="C28" s="10"/>
      <c r="D28" s="30"/>
      <c r="E28" s="31">
        <v>0.0</v>
      </c>
      <c r="F28" s="31"/>
      <c r="G28" s="31"/>
      <c r="H28" s="31"/>
      <c r="I28" s="32"/>
      <c r="J28" s="31"/>
    </row>
    <row r="29" ht="12.75" customHeight="1">
      <c r="A29" s="33">
        <v>200.0</v>
      </c>
      <c r="B29" s="34" t="s">
        <v>72</v>
      </c>
      <c r="C29" s="35" t="s">
        <v>73</v>
      </c>
      <c r="D29" s="42">
        <v>160.0</v>
      </c>
      <c r="E29" s="37">
        <v>9290.038931250001</v>
      </c>
      <c r="F29" s="37">
        <v>3784.0</v>
      </c>
      <c r="G29" s="38">
        <f t="shared" ref="G29:G49" si="25">E29+F29</f>
        <v>13074.03893</v>
      </c>
      <c r="H29" s="37">
        <f t="shared" ref="H29:I29" si="24">E29-(E29*$I$1)</f>
        <v>9290.038931</v>
      </c>
      <c r="I29" s="37">
        <f t="shared" si="24"/>
        <v>3784</v>
      </c>
      <c r="J29" s="39">
        <f t="shared" ref="J29:J49" si="27">H29+I29</f>
        <v>13074.03893</v>
      </c>
    </row>
    <row r="30" ht="12.75" customHeight="1">
      <c r="A30" s="40"/>
      <c r="B30" s="34" t="s">
        <v>74</v>
      </c>
      <c r="C30" s="35" t="s">
        <v>75</v>
      </c>
      <c r="D30" s="42">
        <v>218.0</v>
      </c>
      <c r="E30" s="37">
        <v>10328.3074125</v>
      </c>
      <c r="F30" s="37">
        <v>4641.0</v>
      </c>
      <c r="G30" s="38">
        <f t="shared" si="25"/>
        <v>14969.30741</v>
      </c>
      <c r="H30" s="37">
        <f t="shared" ref="H30:I30" si="26">E30-(E30*$I$1)</f>
        <v>10328.30741</v>
      </c>
      <c r="I30" s="37">
        <f t="shared" si="26"/>
        <v>4641</v>
      </c>
      <c r="J30" s="39">
        <f t="shared" si="27"/>
        <v>14969.30741</v>
      </c>
    </row>
    <row r="31" ht="12.75" customHeight="1">
      <c r="A31" s="40"/>
      <c r="B31" s="34" t="s">
        <v>76</v>
      </c>
      <c r="C31" s="35" t="s">
        <v>77</v>
      </c>
      <c r="D31" s="42">
        <v>277.0</v>
      </c>
      <c r="E31" s="37">
        <v>11126.975474999996</v>
      </c>
      <c r="F31" s="37">
        <v>5602.0</v>
      </c>
      <c r="G31" s="38">
        <f t="shared" si="25"/>
        <v>16728.97548</v>
      </c>
      <c r="H31" s="37">
        <f t="shared" ref="H31:I31" si="28">E31-(E31*$I$1)</f>
        <v>11126.97548</v>
      </c>
      <c r="I31" s="37">
        <f t="shared" si="28"/>
        <v>5602</v>
      </c>
      <c r="J31" s="39">
        <f t="shared" si="27"/>
        <v>16728.97548</v>
      </c>
    </row>
    <row r="32" ht="15.75" customHeight="1">
      <c r="A32" s="40"/>
      <c r="B32" s="34" t="s">
        <v>78</v>
      </c>
      <c r="C32" s="35" t="s">
        <v>79</v>
      </c>
      <c r="D32" s="42">
        <v>337.0</v>
      </c>
      <c r="E32" s="37">
        <v>12785.486175</v>
      </c>
      <c r="F32" s="37">
        <v>6910.0</v>
      </c>
      <c r="G32" s="38">
        <f t="shared" si="25"/>
        <v>19695.48618</v>
      </c>
      <c r="H32" s="37">
        <f t="shared" ref="H32:I32" si="29">E32-(E32*$I$1)</f>
        <v>12785.48618</v>
      </c>
      <c r="I32" s="37">
        <f t="shared" si="29"/>
        <v>6910</v>
      </c>
      <c r="J32" s="39">
        <f t="shared" si="27"/>
        <v>19695.48618</v>
      </c>
    </row>
    <row r="33" ht="12.75" customHeight="1">
      <c r="A33" s="40"/>
      <c r="B33" s="34" t="s">
        <v>80</v>
      </c>
      <c r="C33" s="35" t="s">
        <v>81</v>
      </c>
      <c r="D33" s="42">
        <v>397.0</v>
      </c>
      <c r="E33" s="37">
        <v>14364.130068749995</v>
      </c>
      <c r="F33" s="37">
        <v>7475.0</v>
      </c>
      <c r="G33" s="38">
        <f t="shared" si="25"/>
        <v>21839.13007</v>
      </c>
      <c r="H33" s="37">
        <f t="shared" ref="H33:I33" si="30">E33-(E33*$I$1)</f>
        <v>14364.13007</v>
      </c>
      <c r="I33" s="37">
        <f t="shared" si="30"/>
        <v>7475</v>
      </c>
      <c r="J33" s="39">
        <f t="shared" si="27"/>
        <v>21839.13007</v>
      </c>
    </row>
    <row r="34" ht="12.75" customHeight="1">
      <c r="A34" s="40"/>
      <c r="B34" s="34" t="s">
        <v>82</v>
      </c>
      <c r="C34" s="35" t="s">
        <v>83</v>
      </c>
      <c r="D34" s="42">
        <v>456.0</v>
      </c>
      <c r="E34" s="37">
        <v>15398.999962499998</v>
      </c>
      <c r="F34" s="37">
        <v>8436.0</v>
      </c>
      <c r="G34" s="38">
        <f t="shared" si="25"/>
        <v>23834.99996</v>
      </c>
      <c r="H34" s="37">
        <f t="shared" ref="H34:I34" si="31">E34-(E34*$I$1)</f>
        <v>15398.99996</v>
      </c>
      <c r="I34" s="37">
        <f t="shared" si="31"/>
        <v>8436</v>
      </c>
      <c r="J34" s="39">
        <f t="shared" si="27"/>
        <v>23834.99996</v>
      </c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ht="12.75" customHeight="1">
      <c r="A35" s="40"/>
      <c r="B35" s="34" t="s">
        <v>84</v>
      </c>
      <c r="C35" s="35" t="s">
        <v>85</v>
      </c>
      <c r="D35" s="42">
        <v>516.0</v>
      </c>
      <c r="E35" s="37">
        <v>16523.932425000003</v>
      </c>
      <c r="F35" s="37">
        <v>9304.0</v>
      </c>
      <c r="G35" s="38">
        <f t="shared" si="25"/>
        <v>25827.93243</v>
      </c>
      <c r="H35" s="37">
        <f t="shared" ref="H35:I35" si="32">E35-(E35*$I$1)</f>
        <v>16523.93243</v>
      </c>
      <c r="I35" s="37">
        <f t="shared" si="32"/>
        <v>9304</v>
      </c>
      <c r="J35" s="39">
        <f t="shared" si="27"/>
        <v>25827.93243</v>
      </c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ht="12.75" customHeight="1">
      <c r="A36" s="40"/>
      <c r="B36" s="34" t="s">
        <v>86</v>
      </c>
      <c r="C36" s="35" t="s">
        <v>87</v>
      </c>
      <c r="D36" s="42">
        <v>575.0</v>
      </c>
      <c r="E36" s="37">
        <v>18230.02335</v>
      </c>
      <c r="F36" s="37">
        <v>10508.0</v>
      </c>
      <c r="G36" s="38">
        <f t="shared" si="25"/>
        <v>28738.02335</v>
      </c>
      <c r="H36" s="37">
        <f t="shared" ref="H36:I36" si="33">E36-(E36*$I$1)</f>
        <v>18230.02335</v>
      </c>
      <c r="I36" s="37">
        <f t="shared" si="33"/>
        <v>10508</v>
      </c>
      <c r="J36" s="39">
        <f t="shared" si="27"/>
        <v>28738.02335</v>
      </c>
    </row>
    <row r="37" ht="12.75" customHeight="1">
      <c r="A37" s="40"/>
      <c r="B37" s="34" t="s">
        <v>88</v>
      </c>
      <c r="C37" s="35" t="s">
        <v>89</v>
      </c>
      <c r="D37" s="42">
        <v>634.0</v>
      </c>
      <c r="E37" s="37">
        <v>19885.1354625</v>
      </c>
      <c r="F37" s="37">
        <v>11144.0</v>
      </c>
      <c r="G37" s="38">
        <f t="shared" si="25"/>
        <v>31029.13546</v>
      </c>
      <c r="H37" s="37">
        <f t="shared" ref="H37:I37" si="34">E37-(E37*$I$1)</f>
        <v>19885.13546</v>
      </c>
      <c r="I37" s="37">
        <f t="shared" si="34"/>
        <v>11144</v>
      </c>
      <c r="J37" s="39">
        <f t="shared" si="27"/>
        <v>31029.13546</v>
      </c>
    </row>
    <row r="38" ht="12.75" customHeight="1">
      <c r="A38" s="40"/>
      <c r="B38" s="34" t="s">
        <v>90</v>
      </c>
      <c r="C38" s="35" t="s">
        <v>91</v>
      </c>
      <c r="D38" s="42">
        <v>614.0</v>
      </c>
      <c r="E38" s="37">
        <v>24691.4281007625</v>
      </c>
      <c r="F38" s="37">
        <v>12118.0</v>
      </c>
      <c r="G38" s="38">
        <f t="shared" si="25"/>
        <v>36809.4281</v>
      </c>
      <c r="H38" s="37">
        <f t="shared" ref="H38:I38" si="35">E38-(E38*$I$1)</f>
        <v>24691.4281</v>
      </c>
      <c r="I38" s="37">
        <f t="shared" si="35"/>
        <v>12118</v>
      </c>
      <c r="J38" s="39">
        <f t="shared" si="27"/>
        <v>36809.4281</v>
      </c>
    </row>
    <row r="39" ht="12.75" customHeight="1">
      <c r="A39" s="40"/>
      <c r="B39" s="34" t="s">
        <v>92</v>
      </c>
      <c r="C39" s="35" t="s">
        <v>93</v>
      </c>
      <c r="D39" s="42">
        <v>674.0</v>
      </c>
      <c r="E39" s="37">
        <v>25726.734713006248</v>
      </c>
      <c r="F39" s="37">
        <v>13079.0</v>
      </c>
      <c r="G39" s="38">
        <f t="shared" si="25"/>
        <v>38805.73471</v>
      </c>
      <c r="H39" s="37">
        <f t="shared" ref="H39:I39" si="36">E39-(E39*$I$1)</f>
        <v>25726.73471</v>
      </c>
      <c r="I39" s="37">
        <f t="shared" si="36"/>
        <v>13079</v>
      </c>
      <c r="J39" s="39">
        <f t="shared" si="27"/>
        <v>38805.73471</v>
      </c>
    </row>
    <row r="40" ht="12.75" customHeight="1">
      <c r="A40" s="40"/>
      <c r="B40" s="34" t="s">
        <v>94</v>
      </c>
      <c r="C40" s="35" t="s">
        <v>95</v>
      </c>
      <c r="D40" s="42">
        <v>734.0</v>
      </c>
      <c r="E40" s="37">
        <v>26849.072353949996</v>
      </c>
      <c r="F40" s="37">
        <v>13942.0</v>
      </c>
      <c r="G40" s="38">
        <f t="shared" si="25"/>
        <v>40791.07235</v>
      </c>
      <c r="H40" s="37">
        <f t="shared" ref="H40:I40" si="37">E40-(E40*$I$1)</f>
        <v>26849.07235</v>
      </c>
      <c r="I40" s="37">
        <f t="shared" si="37"/>
        <v>13942</v>
      </c>
      <c r="J40" s="39">
        <f t="shared" si="27"/>
        <v>40791.07235</v>
      </c>
    </row>
    <row r="41" ht="12.75" customHeight="1">
      <c r="A41" s="40"/>
      <c r="B41" s="34" t="s">
        <v>96</v>
      </c>
      <c r="C41" s="35" t="s">
        <v>97</v>
      </c>
      <c r="D41" s="42">
        <v>794.0</v>
      </c>
      <c r="E41" s="37">
        <v>27648.669930131255</v>
      </c>
      <c r="F41" s="37">
        <v>14903.0</v>
      </c>
      <c r="G41" s="38">
        <f t="shared" si="25"/>
        <v>42551.66993</v>
      </c>
      <c r="H41" s="37">
        <f t="shared" ref="H41:I41" si="38">E41-(E41*$I$1)</f>
        <v>27648.66993</v>
      </c>
      <c r="I41" s="37">
        <f t="shared" si="38"/>
        <v>14903</v>
      </c>
      <c r="J41" s="39">
        <f t="shared" si="27"/>
        <v>42551.66993</v>
      </c>
    </row>
    <row r="42" ht="12.75" customHeight="1">
      <c r="A42" s="40"/>
      <c r="B42" s="34" t="s">
        <v>98</v>
      </c>
      <c r="C42" s="35" t="s">
        <v>99</v>
      </c>
      <c r="D42" s="42">
        <v>853.0</v>
      </c>
      <c r="E42" s="37">
        <v>29305.88576829374</v>
      </c>
      <c r="F42" s="37">
        <v>15640.0</v>
      </c>
      <c r="G42" s="38">
        <f t="shared" si="25"/>
        <v>44945.88577</v>
      </c>
      <c r="H42" s="37">
        <f t="shared" ref="H42:I42" si="39">E42-(E42*$I$1)</f>
        <v>29305.88577</v>
      </c>
      <c r="I42" s="37">
        <f t="shared" si="39"/>
        <v>15640</v>
      </c>
      <c r="J42" s="39">
        <f t="shared" si="27"/>
        <v>44945.88577</v>
      </c>
    </row>
    <row r="43" ht="12.75" customHeight="1">
      <c r="A43" s="40"/>
      <c r="B43" s="34" t="s">
        <v>100</v>
      </c>
      <c r="C43" s="35" t="s">
        <v>101</v>
      </c>
      <c r="D43" s="42">
        <v>912.0</v>
      </c>
      <c r="E43" s="37">
        <v>30886.949456343744</v>
      </c>
      <c r="F43" s="37">
        <v>16779.0</v>
      </c>
      <c r="G43" s="38">
        <f t="shared" si="25"/>
        <v>47665.94946</v>
      </c>
      <c r="H43" s="37">
        <f t="shared" ref="H43:I43" si="40">E43-(E43*$I$1)</f>
        <v>30886.94946</v>
      </c>
      <c r="I43" s="37">
        <f t="shared" si="40"/>
        <v>16779</v>
      </c>
      <c r="J43" s="39">
        <f t="shared" si="27"/>
        <v>47665.94946</v>
      </c>
    </row>
    <row r="44" ht="12.75" customHeight="1">
      <c r="A44" s="40"/>
      <c r="B44" s="34" t="s">
        <v>102</v>
      </c>
      <c r="C44" s="35" t="s">
        <v>103</v>
      </c>
      <c r="D44" s="42">
        <v>972.0</v>
      </c>
      <c r="E44" s="37">
        <v>31922.256068587503</v>
      </c>
      <c r="F44" s="37">
        <v>17740.0</v>
      </c>
      <c r="G44" s="38">
        <f t="shared" si="25"/>
        <v>49662.25607</v>
      </c>
      <c r="H44" s="37">
        <f t="shared" ref="H44:I44" si="41">E44-(E44*$I$1)</f>
        <v>31922.25607</v>
      </c>
      <c r="I44" s="37">
        <f t="shared" si="41"/>
        <v>17740</v>
      </c>
      <c r="J44" s="39">
        <f t="shared" si="27"/>
        <v>49662.25607</v>
      </c>
    </row>
    <row r="45" ht="12.75" customHeight="1">
      <c r="A45" s="40"/>
      <c r="B45" s="34" t="s">
        <v>104</v>
      </c>
      <c r="C45" s="35" t="s">
        <v>105</v>
      </c>
      <c r="D45" s="42">
        <v>1032.0</v>
      </c>
      <c r="E45" s="37">
        <v>33044.59370953125</v>
      </c>
      <c r="F45" s="37">
        <v>18602.0</v>
      </c>
      <c r="G45" s="38">
        <f t="shared" si="25"/>
        <v>51646.59371</v>
      </c>
      <c r="H45" s="37">
        <f t="shared" ref="H45:I45" si="42">E45-(E45*$I$1)</f>
        <v>33044.59371</v>
      </c>
      <c r="I45" s="37">
        <f t="shared" si="42"/>
        <v>18602</v>
      </c>
      <c r="J45" s="39">
        <f t="shared" si="27"/>
        <v>51646.59371</v>
      </c>
    </row>
    <row r="46" ht="12.75" customHeight="1">
      <c r="A46" s="40"/>
      <c r="B46" s="34" t="s">
        <v>106</v>
      </c>
      <c r="C46" s="35" t="s">
        <v>107</v>
      </c>
      <c r="D46" s="42">
        <v>1091.0</v>
      </c>
      <c r="E46" s="37">
        <v>34752.57764776875</v>
      </c>
      <c r="F46" s="37">
        <v>19812.0</v>
      </c>
      <c r="G46" s="38">
        <f t="shared" si="25"/>
        <v>54564.57765</v>
      </c>
      <c r="H46" s="37">
        <f t="shared" ref="H46:I46" si="43">E46-(E46*$I$1)</f>
        <v>34752.57765</v>
      </c>
      <c r="I46" s="37">
        <f t="shared" si="43"/>
        <v>19812</v>
      </c>
      <c r="J46" s="39">
        <f t="shared" si="27"/>
        <v>54564.57765</v>
      </c>
    </row>
    <row r="47" ht="12.75" customHeight="1">
      <c r="A47" s="40"/>
      <c r="B47" s="34" t="s">
        <v>108</v>
      </c>
      <c r="C47" s="35" t="s">
        <v>109</v>
      </c>
      <c r="D47" s="42">
        <v>1150.0</v>
      </c>
      <c r="E47" s="37">
        <v>36460.56158600625</v>
      </c>
      <c r="F47" s="37">
        <v>21018.0</v>
      </c>
      <c r="G47" s="38">
        <f t="shared" si="25"/>
        <v>57478.56159</v>
      </c>
      <c r="H47" s="37">
        <f t="shared" ref="H47:I47" si="44">E47-(E47*$I$1)</f>
        <v>36460.56159</v>
      </c>
      <c r="I47" s="37">
        <f t="shared" si="44"/>
        <v>21018</v>
      </c>
      <c r="J47" s="39">
        <f t="shared" si="27"/>
        <v>57478.56159</v>
      </c>
    </row>
    <row r="48" ht="12.75" customHeight="1">
      <c r="A48" s="40"/>
      <c r="B48" s="34" t="s">
        <v>110</v>
      </c>
      <c r="C48" s="35" t="s">
        <v>111</v>
      </c>
      <c r="D48" s="42">
        <v>1209.0</v>
      </c>
      <c r="E48" s="37">
        <v>38114.15113130626</v>
      </c>
      <c r="F48" s="37">
        <v>21654.0</v>
      </c>
      <c r="G48" s="38">
        <f t="shared" si="25"/>
        <v>59768.15113</v>
      </c>
      <c r="H48" s="37">
        <f t="shared" ref="H48:I48" si="45">E48-(E48*$I$1)</f>
        <v>38114.15113</v>
      </c>
      <c r="I48" s="37">
        <f t="shared" si="45"/>
        <v>21654</v>
      </c>
      <c r="J48" s="39">
        <f t="shared" si="27"/>
        <v>59768.15113</v>
      </c>
    </row>
    <row r="49" ht="12.75" customHeight="1">
      <c r="A49" s="40"/>
      <c r="B49" s="34" t="s">
        <v>112</v>
      </c>
      <c r="C49" s="35" t="s">
        <v>113</v>
      </c>
      <c r="D49" s="42">
        <v>1268.0</v>
      </c>
      <c r="E49" s="37">
        <v>38696.33596723123</v>
      </c>
      <c r="F49" s="37">
        <v>22290.0</v>
      </c>
      <c r="G49" s="38">
        <f t="shared" si="25"/>
        <v>60986.33597</v>
      </c>
      <c r="H49" s="37">
        <f t="shared" ref="H49:I49" si="46">E49-(E49*$I$1)</f>
        <v>38696.33597</v>
      </c>
      <c r="I49" s="37">
        <f t="shared" si="46"/>
        <v>22290</v>
      </c>
      <c r="J49" s="39">
        <f t="shared" si="27"/>
        <v>60986.33597</v>
      </c>
    </row>
    <row r="50" ht="12.75" customHeight="1">
      <c r="A50" s="28"/>
      <c r="B50" s="43"/>
      <c r="C50" s="44"/>
      <c r="D50" s="45"/>
      <c r="E50" s="46">
        <v>0.0</v>
      </c>
      <c r="F50" s="46"/>
      <c r="G50" s="47"/>
      <c r="H50" s="46"/>
      <c r="I50" s="46"/>
      <c r="J50" s="48"/>
    </row>
    <row r="51" ht="12.75" customHeight="1">
      <c r="A51" s="33">
        <v>250.0</v>
      </c>
      <c r="B51" s="34" t="s">
        <v>114</v>
      </c>
      <c r="C51" s="35" t="s">
        <v>115</v>
      </c>
      <c r="D51" s="42">
        <v>188.0</v>
      </c>
      <c r="E51" s="37">
        <v>9624.7998</v>
      </c>
      <c r="F51" s="37">
        <v>4324.0</v>
      </c>
      <c r="G51" s="38">
        <f t="shared" ref="G51:G71" si="48">E51+F51</f>
        <v>13948.7998</v>
      </c>
      <c r="H51" s="37">
        <f t="shared" ref="H51:I51" si="47">E51-(E51*$I$1)</f>
        <v>9624.7998</v>
      </c>
      <c r="I51" s="37">
        <f t="shared" si="47"/>
        <v>4324</v>
      </c>
      <c r="J51" s="39">
        <f t="shared" ref="J51:J71" si="50">H51+I51</f>
        <v>13948.7998</v>
      </c>
    </row>
    <row r="52" ht="12.75" customHeight="1">
      <c r="A52" s="40"/>
      <c r="B52" s="34" t="s">
        <v>116</v>
      </c>
      <c r="C52" s="35" t="s">
        <v>117</v>
      </c>
      <c r="D52" s="42">
        <v>258.0</v>
      </c>
      <c r="E52" s="37">
        <v>10873.780706249998</v>
      </c>
      <c r="F52" s="37">
        <v>5304.0</v>
      </c>
      <c r="G52" s="38">
        <f t="shared" si="48"/>
        <v>16177.78071</v>
      </c>
      <c r="H52" s="37">
        <f t="shared" ref="H52:I52" si="49">E52-(E52*$I$1)</f>
        <v>10873.78071</v>
      </c>
      <c r="I52" s="37">
        <f t="shared" si="49"/>
        <v>5304</v>
      </c>
      <c r="J52" s="39">
        <f t="shared" si="50"/>
        <v>16177.78071</v>
      </c>
    </row>
    <row r="53" ht="12.75" customHeight="1">
      <c r="A53" s="40"/>
      <c r="B53" s="34" t="s">
        <v>118</v>
      </c>
      <c r="C53" s="35" t="s">
        <v>119</v>
      </c>
      <c r="D53" s="42">
        <v>326.0</v>
      </c>
      <c r="E53" s="37">
        <v>12330.075449999998</v>
      </c>
      <c r="F53" s="37">
        <v>6361.0</v>
      </c>
      <c r="G53" s="38">
        <f t="shared" si="48"/>
        <v>18691.07545</v>
      </c>
      <c r="H53" s="37">
        <f t="shared" ref="H53:I53" si="51">E53-(E53*$I$1)</f>
        <v>12330.07545</v>
      </c>
      <c r="I53" s="37">
        <f t="shared" si="51"/>
        <v>6361</v>
      </c>
      <c r="J53" s="39">
        <f t="shared" si="50"/>
        <v>18691.07545</v>
      </c>
    </row>
    <row r="54" ht="12.75" customHeight="1">
      <c r="A54" s="40"/>
      <c r="B54" s="34" t="s">
        <v>120</v>
      </c>
      <c r="C54" s="35" t="s">
        <v>121</v>
      </c>
      <c r="D54" s="42">
        <v>398.0</v>
      </c>
      <c r="E54" s="37">
        <v>12739.605243750002</v>
      </c>
      <c r="F54" s="37">
        <v>7423.0</v>
      </c>
      <c r="G54" s="38">
        <f t="shared" si="48"/>
        <v>20162.60524</v>
      </c>
      <c r="H54" s="37">
        <f t="shared" ref="H54:I54" si="52">E54-(E54*$I$1)</f>
        <v>12739.60524</v>
      </c>
      <c r="I54" s="37">
        <f t="shared" si="52"/>
        <v>7423</v>
      </c>
      <c r="J54" s="39">
        <f t="shared" si="50"/>
        <v>20162.60524</v>
      </c>
    </row>
    <row r="55" ht="12.75" customHeight="1">
      <c r="A55" s="40"/>
      <c r="B55" s="34" t="s">
        <v>122</v>
      </c>
      <c r="C55" s="35" t="s">
        <v>123</v>
      </c>
      <c r="D55" s="42">
        <v>468.0</v>
      </c>
      <c r="E55" s="37">
        <v>15288.545868750005</v>
      </c>
      <c r="F55" s="37">
        <v>8482.0</v>
      </c>
      <c r="G55" s="38">
        <f t="shared" si="48"/>
        <v>23770.54587</v>
      </c>
      <c r="H55" s="37">
        <f t="shared" ref="H55:I55" si="53">E55-(E55*$I$1)</f>
        <v>15288.54587</v>
      </c>
      <c r="I55" s="37">
        <f t="shared" si="53"/>
        <v>8482</v>
      </c>
      <c r="J55" s="39">
        <f t="shared" si="50"/>
        <v>23770.54587</v>
      </c>
    </row>
    <row r="56" ht="12.75" customHeight="1">
      <c r="A56" s="40"/>
      <c r="B56" s="34" t="s">
        <v>124</v>
      </c>
      <c r="C56" s="35" t="s">
        <v>125</v>
      </c>
      <c r="D56" s="42">
        <v>537.0</v>
      </c>
      <c r="E56" s="37">
        <v>16201.066612499997</v>
      </c>
      <c r="F56" s="37">
        <v>9541.0</v>
      </c>
      <c r="G56" s="38">
        <f t="shared" si="48"/>
        <v>25742.06661</v>
      </c>
      <c r="H56" s="37">
        <f t="shared" ref="H56:I56" si="54">E56-(E56*$I$1)</f>
        <v>16201.06661</v>
      </c>
      <c r="I56" s="37">
        <f t="shared" si="54"/>
        <v>9541</v>
      </c>
      <c r="J56" s="39">
        <f t="shared" si="50"/>
        <v>25742.06661</v>
      </c>
    </row>
    <row r="57" ht="12.75" customHeight="1">
      <c r="A57" s="40"/>
      <c r="B57" s="34" t="s">
        <v>126</v>
      </c>
      <c r="C57" s="35" t="s">
        <v>127</v>
      </c>
      <c r="D57" s="42">
        <v>608.0</v>
      </c>
      <c r="E57" s="37">
        <v>17592.788193749995</v>
      </c>
      <c r="F57" s="37">
        <v>10606.0</v>
      </c>
      <c r="G57" s="38">
        <f t="shared" si="48"/>
        <v>28198.78819</v>
      </c>
      <c r="H57" s="37">
        <f t="shared" ref="H57:I57" si="55">E57-(E57*$I$1)</f>
        <v>17592.78819</v>
      </c>
      <c r="I57" s="37">
        <f t="shared" si="55"/>
        <v>10606</v>
      </c>
      <c r="J57" s="39">
        <f t="shared" si="50"/>
        <v>28198.78819</v>
      </c>
    </row>
    <row r="58" ht="12.75" customHeight="1">
      <c r="A58" s="40"/>
      <c r="B58" s="34" t="s">
        <v>128</v>
      </c>
      <c r="C58" s="35" t="s">
        <v>129</v>
      </c>
      <c r="D58" s="42">
        <v>677.0</v>
      </c>
      <c r="E58" s="37">
        <v>18777.195937499997</v>
      </c>
      <c r="F58" s="37">
        <v>11668.0</v>
      </c>
      <c r="G58" s="38">
        <f t="shared" si="48"/>
        <v>30445.19594</v>
      </c>
      <c r="H58" s="37">
        <f t="shared" ref="H58:I58" si="56">E58-(E58*$I$1)</f>
        <v>18777.19594</v>
      </c>
      <c r="I58" s="37">
        <f t="shared" si="56"/>
        <v>11668</v>
      </c>
      <c r="J58" s="39">
        <f t="shared" si="50"/>
        <v>30445.19594</v>
      </c>
      <c r="K58" s="49"/>
    </row>
    <row r="59" ht="12.75" customHeight="1">
      <c r="A59" s="40"/>
      <c r="B59" s="34" t="s">
        <v>130</v>
      </c>
      <c r="C59" s="35" t="s">
        <v>131</v>
      </c>
      <c r="D59" s="42">
        <v>747.0</v>
      </c>
      <c r="E59" s="37">
        <v>21603.121443750002</v>
      </c>
      <c r="F59" s="37">
        <v>12725.0</v>
      </c>
      <c r="G59" s="38">
        <f t="shared" si="48"/>
        <v>34328.12144</v>
      </c>
      <c r="H59" s="37">
        <f t="shared" ref="H59:I59" si="57">E59-(E59*$I$1)</f>
        <v>21603.12144</v>
      </c>
      <c r="I59" s="37">
        <f t="shared" si="57"/>
        <v>12725</v>
      </c>
      <c r="J59" s="39">
        <f t="shared" si="50"/>
        <v>34328.12144</v>
      </c>
    </row>
    <row r="60" ht="12.75" customHeight="1">
      <c r="A60" s="40"/>
      <c r="B60" s="34" t="s">
        <v>132</v>
      </c>
      <c r="C60" s="35" t="s">
        <v>133</v>
      </c>
      <c r="D60" s="42">
        <v>724.0</v>
      </c>
      <c r="E60" s="37">
        <v>26160.076710074994</v>
      </c>
      <c r="F60" s="37">
        <v>13784.0</v>
      </c>
      <c r="G60" s="38">
        <f t="shared" si="48"/>
        <v>39944.07671</v>
      </c>
      <c r="H60" s="37">
        <f t="shared" ref="H60:I60" si="58">E60-(E60*$I$1)</f>
        <v>26160.07671</v>
      </c>
      <c r="I60" s="37">
        <f t="shared" si="58"/>
        <v>13784</v>
      </c>
      <c r="J60" s="39">
        <f t="shared" si="50"/>
        <v>39944.07671</v>
      </c>
    </row>
    <row r="61" ht="12.75" customHeight="1">
      <c r="A61" s="40"/>
      <c r="B61" s="34" t="s">
        <v>134</v>
      </c>
      <c r="C61" s="35" t="s">
        <v>135</v>
      </c>
      <c r="D61" s="42">
        <v>796.0</v>
      </c>
      <c r="E61" s="37">
        <v>27070.276218562496</v>
      </c>
      <c r="F61" s="37">
        <v>14843.0</v>
      </c>
      <c r="G61" s="38">
        <f t="shared" si="48"/>
        <v>41913.27622</v>
      </c>
      <c r="H61" s="37">
        <f t="shared" ref="H61:I61" si="59">E61-(E61*$I$1)</f>
        <v>27070.27622</v>
      </c>
      <c r="I61" s="37">
        <f t="shared" si="59"/>
        <v>14843</v>
      </c>
      <c r="J61" s="39">
        <f t="shared" si="50"/>
        <v>41913.27622</v>
      </c>
    </row>
    <row r="62" ht="12.75" customHeight="1">
      <c r="A62" s="40"/>
      <c r="B62" s="34" t="s">
        <v>136</v>
      </c>
      <c r="C62" s="35" t="s">
        <v>137</v>
      </c>
      <c r="D62" s="42">
        <v>866.0</v>
      </c>
      <c r="E62" s="37">
        <v>28464.585824193757</v>
      </c>
      <c r="F62" s="37">
        <v>15908.0</v>
      </c>
      <c r="G62" s="38">
        <f t="shared" si="48"/>
        <v>44372.58582</v>
      </c>
      <c r="H62" s="37">
        <f t="shared" ref="H62:I62" si="60">E62-(E62*$I$1)</f>
        <v>28464.58582</v>
      </c>
      <c r="I62" s="37">
        <f t="shared" si="60"/>
        <v>15908</v>
      </c>
      <c r="J62" s="39">
        <f t="shared" si="50"/>
        <v>44372.58582</v>
      </c>
    </row>
    <row r="63" ht="12.75" customHeight="1">
      <c r="A63" s="40"/>
      <c r="B63" s="34" t="s">
        <v>138</v>
      </c>
      <c r="C63" s="35" t="s">
        <v>139</v>
      </c>
      <c r="D63" s="42">
        <v>936.0</v>
      </c>
      <c r="E63" s="37">
        <v>29922.355554918744</v>
      </c>
      <c r="F63" s="37">
        <v>16970.0</v>
      </c>
      <c r="G63" s="38">
        <f t="shared" si="48"/>
        <v>46892.35555</v>
      </c>
      <c r="H63" s="37">
        <f t="shared" ref="H63:I63" si="61">E63-(E63*$I$1)</f>
        <v>29922.35555</v>
      </c>
      <c r="I63" s="37">
        <f t="shared" si="61"/>
        <v>16970</v>
      </c>
      <c r="J63" s="39">
        <f t="shared" si="50"/>
        <v>46892.35555</v>
      </c>
    </row>
    <row r="64" ht="12.75" customHeight="1">
      <c r="A64" s="40"/>
      <c r="B64" s="34" t="s">
        <v>140</v>
      </c>
      <c r="C64" s="35" t="s">
        <v>141</v>
      </c>
      <c r="D64" s="42">
        <v>1005.0</v>
      </c>
      <c r="E64" s="37">
        <v>30328.50035551875</v>
      </c>
      <c r="F64" s="37">
        <v>18026.0</v>
      </c>
      <c r="G64" s="38">
        <f t="shared" si="48"/>
        <v>48354.50036</v>
      </c>
      <c r="H64" s="37">
        <f t="shared" ref="H64:I64" si="62">E64-(E64*$I$1)</f>
        <v>30328.50036</v>
      </c>
      <c r="I64" s="37">
        <f t="shared" si="62"/>
        <v>18026</v>
      </c>
      <c r="J64" s="39">
        <f t="shared" si="50"/>
        <v>48354.50036</v>
      </c>
    </row>
    <row r="65" ht="12.75" customHeight="1">
      <c r="A65" s="40"/>
      <c r="B65" s="34" t="s">
        <v>142</v>
      </c>
      <c r="C65" s="35" t="s">
        <v>143</v>
      </c>
      <c r="D65" s="42">
        <v>1074.0</v>
      </c>
      <c r="E65" s="37">
        <v>32881.410530718764</v>
      </c>
      <c r="F65" s="37">
        <v>19085.0</v>
      </c>
      <c r="G65" s="38">
        <f t="shared" si="48"/>
        <v>51966.41053</v>
      </c>
      <c r="H65" s="37">
        <f t="shared" ref="H65:I65" si="63">E65-(E65*$I$1)</f>
        <v>32881.41053</v>
      </c>
      <c r="I65" s="37">
        <f t="shared" si="63"/>
        <v>19085</v>
      </c>
      <c r="J65" s="39">
        <f t="shared" si="50"/>
        <v>51966.41053</v>
      </c>
    </row>
    <row r="66" ht="12.75" customHeight="1">
      <c r="A66" s="40"/>
      <c r="B66" s="34" t="s">
        <v>144</v>
      </c>
      <c r="C66" s="35" t="s">
        <v>145</v>
      </c>
      <c r="D66" s="42">
        <v>1145.0</v>
      </c>
      <c r="E66" s="37">
        <v>33791.61003920626</v>
      </c>
      <c r="F66" s="37">
        <v>20147.0</v>
      </c>
      <c r="G66" s="38">
        <f t="shared" si="48"/>
        <v>53938.61004</v>
      </c>
      <c r="H66" s="37">
        <f t="shared" ref="H66:I66" si="64">E66-(E66*$I$1)</f>
        <v>33791.61004</v>
      </c>
      <c r="I66" s="37">
        <f t="shared" si="64"/>
        <v>20147</v>
      </c>
      <c r="J66" s="39">
        <f t="shared" si="50"/>
        <v>53938.61004</v>
      </c>
    </row>
    <row r="67" ht="12.75" customHeight="1">
      <c r="A67" s="40"/>
      <c r="B67" s="34" t="s">
        <v>146</v>
      </c>
      <c r="C67" s="35" t="s">
        <v>147</v>
      </c>
      <c r="D67" s="42">
        <v>1216.0</v>
      </c>
      <c r="E67" s="37">
        <v>35184.10649840626</v>
      </c>
      <c r="F67" s="37">
        <v>21212.0</v>
      </c>
      <c r="G67" s="38">
        <f t="shared" si="48"/>
        <v>56396.1065</v>
      </c>
      <c r="H67" s="37">
        <f t="shared" ref="H67:I67" si="65">E67-(E67*$I$1)</f>
        <v>35184.1065</v>
      </c>
      <c r="I67" s="37">
        <f t="shared" si="65"/>
        <v>21212</v>
      </c>
      <c r="J67" s="39">
        <f t="shared" si="50"/>
        <v>56396.1065</v>
      </c>
    </row>
    <row r="68" ht="12.75" customHeight="1">
      <c r="A68" s="40"/>
      <c r="B68" s="34" t="s">
        <v>148</v>
      </c>
      <c r="C68" s="35" t="s">
        <v>149</v>
      </c>
      <c r="D68" s="42">
        <v>1285.0</v>
      </c>
      <c r="E68" s="37">
        <v>36369.90426444375</v>
      </c>
      <c r="F68" s="37">
        <v>22271.0</v>
      </c>
      <c r="G68" s="38">
        <f t="shared" si="48"/>
        <v>58640.90426</v>
      </c>
      <c r="H68" s="37">
        <f t="shared" ref="H68:I68" si="66">E68-(E68*$I$1)</f>
        <v>36369.90426</v>
      </c>
      <c r="I68" s="37">
        <f t="shared" si="66"/>
        <v>22271</v>
      </c>
      <c r="J68" s="39">
        <f t="shared" si="50"/>
        <v>58640.90426</v>
      </c>
    </row>
    <row r="69" ht="12.75" customHeight="1">
      <c r="A69" s="40"/>
      <c r="B69" s="34" t="s">
        <v>150</v>
      </c>
      <c r="C69" s="35" t="s">
        <v>151</v>
      </c>
      <c r="D69" s="42">
        <v>1354.0</v>
      </c>
      <c r="E69" s="37">
        <v>37553.88888404999</v>
      </c>
      <c r="F69" s="37">
        <v>23331.0</v>
      </c>
      <c r="G69" s="38">
        <f t="shared" si="48"/>
        <v>60884.88888</v>
      </c>
      <c r="H69" s="37">
        <f t="shared" ref="H69:I69" si="67">E69-(E69*$I$1)</f>
        <v>37553.88888</v>
      </c>
      <c r="I69" s="37">
        <f t="shared" si="67"/>
        <v>23331</v>
      </c>
      <c r="J69" s="39">
        <f t="shared" si="50"/>
        <v>60884.88888</v>
      </c>
    </row>
    <row r="70" ht="12.75" customHeight="1">
      <c r="A70" s="40"/>
      <c r="B70" s="34" t="s">
        <v>152</v>
      </c>
      <c r="C70" s="35" t="s">
        <v>153</v>
      </c>
      <c r="D70" s="42">
        <v>1424.0</v>
      </c>
      <c r="E70" s="37">
        <v>38716.11574648124</v>
      </c>
      <c r="F70" s="37">
        <v>24393.0</v>
      </c>
      <c r="G70" s="38">
        <f t="shared" si="48"/>
        <v>63109.11575</v>
      </c>
      <c r="H70" s="37">
        <f t="shared" ref="H70:I70" si="68">E70-(E70*$I$1)</f>
        <v>38716.11575</v>
      </c>
      <c r="I70" s="37">
        <f t="shared" si="68"/>
        <v>24393</v>
      </c>
      <c r="J70" s="39">
        <f t="shared" si="50"/>
        <v>63109.11575</v>
      </c>
    </row>
    <row r="71" ht="12.75" customHeight="1">
      <c r="A71" s="40"/>
      <c r="B71" s="34" t="s">
        <v>154</v>
      </c>
      <c r="C71" s="35" t="s">
        <v>155</v>
      </c>
      <c r="D71" s="42">
        <v>1494.0</v>
      </c>
      <c r="E71" s="37">
        <v>39767.74067660626</v>
      </c>
      <c r="F71" s="37">
        <v>25449.0</v>
      </c>
      <c r="G71" s="38">
        <f t="shared" si="48"/>
        <v>65216.74068</v>
      </c>
      <c r="H71" s="37">
        <f t="shared" ref="H71:I71" si="69">E71-(E71*$I$1)</f>
        <v>39767.74068</v>
      </c>
      <c r="I71" s="37">
        <f t="shared" si="69"/>
        <v>25449</v>
      </c>
      <c r="J71" s="39">
        <f t="shared" si="50"/>
        <v>65216.74068</v>
      </c>
    </row>
    <row r="72" ht="12.75" customHeight="1">
      <c r="A72" s="28"/>
      <c r="B72" s="43"/>
      <c r="C72" s="44"/>
      <c r="D72" s="45"/>
      <c r="E72" s="46">
        <v>0.0</v>
      </c>
      <c r="F72" s="46"/>
      <c r="G72" s="47"/>
      <c r="H72" s="46"/>
      <c r="I72" s="46"/>
      <c r="J72" s="48"/>
    </row>
    <row r="73" ht="13.5" customHeight="1">
      <c r="A73" s="33">
        <v>300.0</v>
      </c>
      <c r="B73" s="34" t="s">
        <v>156</v>
      </c>
      <c r="C73" s="35" t="s">
        <v>157</v>
      </c>
      <c r="D73" s="42">
        <v>354.0</v>
      </c>
      <c r="E73" s="37">
        <v>13076.519933342252</v>
      </c>
      <c r="F73" s="37">
        <v>4941.0</v>
      </c>
      <c r="G73" s="38">
        <f t="shared" ref="G73:G93" si="71">E73+F73</f>
        <v>18017.51993</v>
      </c>
      <c r="H73" s="37">
        <f t="shared" ref="H73:I73" si="70">E73-(E73*$I$1)</f>
        <v>13076.51993</v>
      </c>
      <c r="I73" s="37">
        <f t="shared" si="70"/>
        <v>4941</v>
      </c>
      <c r="J73" s="39">
        <f t="shared" ref="J73:J93" si="73">H73+I73</f>
        <v>18017.51993</v>
      </c>
    </row>
    <row r="74" ht="12.75" customHeight="1">
      <c r="A74" s="40"/>
      <c r="B74" s="34" t="s">
        <v>158</v>
      </c>
      <c r="C74" s="35" t="s">
        <v>159</v>
      </c>
      <c r="D74" s="42">
        <v>480.0</v>
      </c>
      <c r="E74" s="37">
        <v>16074.605137639124</v>
      </c>
      <c r="F74" s="37">
        <v>6129.0</v>
      </c>
      <c r="G74" s="38">
        <f t="shared" si="71"/>
        <v>22203.60514</v>
      </c>
      <c r="H74" s="37">
        <f t="shared" ref="H74:I74" si="72">E74-(E74*$I$1)</f>
        <v>16074.60514</v>
      </c>
      <c r="I74" s="37">
        <f t="shared" si="72"/>
        <v>6129</v>
      </c>
      <c r="J74" s="39">
        <f t="shared" si="73"/>
        <v>22203.60514</v>
      </c>
    </row>
    <row r="75" ht="12.75" customHeight="1">
      <c r="A75" s="40"/>
      <c r="B75" s="34" t="s">
        <v>160</v>
      </c>
      <c r="C75" s="35" t="s">
        <v>161</v>
      </c>
      <c r="D75" s="42">
        <v>607.0</v>
      </c>
      <c r="E75" s="37">
        <v>18909.40413494344</v>
      </c>
      <c r="F75" s="37">
        <v>7352.0</v>
      </c>
      <c r="G75" s="38">
        <f t="shared" si="71"/>
        <v>26261.40413</v>
      </c>
      <c r="H75" s="37">
        <f t="shared" ref="H75:I75" si="74">E75-(E75*$I$1)</f>
        <v>18909.40413</v>
      </c>
      <c r="I75" s="37">
        <f t="shared" si="74"/>
        <v>7352</v>
      </c>
      <c r="J75" s="39">
        <f t="shared" si="73"/>
        <v>26261.40413</v>
      </c>
    </row>
    <row r="76" ht="12.75" customHeight="1">
      <c r="A76" s="40"/>
      <c r="B76" s="34" t="s">
        <v>162</v>
      </c>
      <c r="C76" s="35" t="s">
        <v>163</v>
      </c>
      <c r="D76" s="42">
        <v>734.0</v>
      </c>
      <c r="E76" s="37">
        <v>21909.03462599775</v>
      </c>
      <c r="F76" s="37">
        <v>8578.0</v>
      </c>
      <c r="G76" s="38">
        <f t="shared" si="71"/>
        <v>30487.03463</v>
      </c>
      <c r="H76" s="37">
        <f t="shared" ref="H76:I76" si="75">E76-(E76*$I$1)</f>
        <v>21909.03463</v>
      </c>
      <c r="I76" s="37">
        <f t="shared" si="75"/>
        <v>8578</v>
      </c>
      <c r="J76" s="39">
        <f t="shared" si="73"/>
        <v>30487.03463</v>
      </c>
    </row>
    <row r="77" ht="12.75" customHeight="1">
      <c r="A77" s="40"/>
      <c r="B77" s="34" t="s">
        <v>164</v>
      </c>
      <c r="C77" s="35" t="s">
        <v>165</v>
      </c>
      <c r="D77" s="42">
        <v>860.0</v>
      </c>
      <c r="E77" s="37">
        <v>24742.185308364562</v>
      </c>
      <c r="F77" s="37">
        <v>9801.0</v>
      </c>
      <c r="G77" s="38">
        <f t="shared" si="71"/>
        <v>34543.18531</v>
      </c>
      <c r="H77" s="37">
        <f t="shared" ref="H77:I77" si="76">E77-(E77*$I$1)</f>
        <v>24742.18531</v>
      </c>
      <c r="I77" s="37">
        <f t="shared" si="76"/>
        <v>9801</v>
      </c>
      <c r="J77" s="39">
        <f t="shared" si="73"/>
        <v>34543.18531</v>
      </c>
    </row>
    <row r="78" ht="12.75" customHeight="1">
      <c r="A78" s="40"/>
      <c r="B78" s="34" t="s">
        <v>166</v>
      </c>
      <c r="C78" s="35" t="s">
        <v>167</v>
      </c>
      <c r="D78" s="42">
        <v>987.0</v>
      </c>
      <c r="E78" s="37">
        <v>27741.815799418888</v>
      </c>
      <c r="F78" s="37">
        <v>11024.0</v>
      </c>
      <c r="G78" s="38">
        <f t="shared" si="71"/>
        <v>38765.8158</v>
      </c>
      <c r="H78" s="37">
        <f t="shared" ref="H78:I78" si="77">E78-(E78*$I$1)</f>
        <v>27741.8158</v>
      </c>
      <c r="I78" s="37">
        <f t="shared" si="77"/>
        <v>11024</v>
      </c>
      <c r="J78" s="39">
        <f t="shared" si="73"/>
        <v>38765.8158</v>
      </c>
    </row>
    <row r="79" ht="12.75" customHeight="1">
      <c r="A79" s="40"/>
      <c r="B79" s="34" t="s">
        <v>168</v>
      </c>
      <c r="C79" s="35" t="s">
        <v>169</v>
      </c>
      <c r="D79" s="42">
        <v>1114.0</v>
      </c>
      <c r="E79" s="37">
        <v>30576.614796723174</v>
      </c>
      <c r="F79" s="37">
        <v>12255.0</v>
      </c>
      <c r="G79" s="38">
        <f t="shared" si="71"/>
        <v>42831.6148</v>
      </c>
      <c r="H79" s="37">
        <f t="shared" ref="H79:I79" si="78">E79-(E79*$I$1)</f>
        <v>30576.6148</v>
      </c>
      <c r="I79" s="37">
        <f t="shared" si="78"/>
        <v>12255</v>
      </c>
      <c r="J79" s="39">
        <f t="shared" si="73"/>
        <v>42831.6148</v>
      </c>
    </row>
    <row r="80" ht="12.75" customHeight="1">
      <c r="A80" s="40"/>
      <c r="B80" s="34" t="s">
        <v>170</v>
      </c>
      <c r="C80" s="35" t="s">
        <v>171</v>
      </c>
      <c r="D80" s="42">
        <v>1240.0</v>
      </c>
      <c r="E80" s="37">
        <v>33576.24528777749</v>
      </c>
      <c r="F80" s="37">
        <v>13478.0</v>
      </c>
      <c r="G80" s="38">
        <f t="shared" si="71"/>
        <v>47054.24529</v>
      </c>
      <c r="H80" s="37">
        <f t="shared" ref="H80:I80" si="79">E80-(E80*$I$1)</f>
        <v>33576.24529</v>
      </c>
      <c r="I80" s="37">
        <f t="shared" si="79"/>
        <v>13478</v>
      </c>
      <c r="J80" s="39">
        <f t="shared" si="73"/>
        <v>47054.24529</v>
      </c>
    </row>
    <row r="81" ht="12.75" customHeight="1">
      <c r="A81" s="40"/>
      <c r="B81" s="34" t="s">
        <v>172</v>
      </c>
      <c r="C81" s="35" t="s">
        <v>173</v>
      </c>
      <c r="D81" s="42">
        <v>1367.0</v>
      </c>
      <c r="E81" s="37">
        <v>36411.044285081814</v>
      </c>
      <c r="F81" s="37">
        <v>14701.0</v>
      </c>
      <c r="G81" s="38">
        <f t="shared" si="71"/>
        <v>51112.04429</v>
      </c>
      <c r="H81" s="37">
        <f t="shared" ref="H81:I81" si="80">E81-(E81*$I$1)</f>
        <v>36411.04429</v>
      </c>
      <c r="I81" s="37">
        <f t="shared" si="80"/>
        <v>14701</v>
      </c>
      <c r="J81" s="39">
        <f t="shared" si="73"/>
        <v>51112.04429</v>
      </c>
    </row>
    <row r="82" ht="12.75" customHeight="1">
      <c r="A82" s="40"/>
      <c r="B82" s="34" t="s">
        <v>174</v>
      </c>
      <c r="C82" s="35" t="s">
        <v>175</v>
      </c>
      <c r="D82" s="42">
        <v>1341.0</v>
      </c>
      <c r="E82" s="37">
        <v>39409.02646119863</v>
      </c>
      <c r="F82" s="37">
        <v>15927.0</v>
      </c>
      <c r="G82" s="38">
        <f t="shared" si="71"/>
        <v>55336.02646</v>
      </c>
      <c r="H82" s="37">
        <f t="shared" ref="H82:I82" si="81">E82-(E82*$I$1)</f>
        <v>39409.02646</v>
      </c>
      <c r="I82" s="37">
        <f t="shared" si="81"/>
        <v>15927</v>
      </c>
      <c r="J82" s="39">
        <f t="shared" si="73"/>
        <v>55336.02646</v>
      </c>
    </row>
    <row r="83" ht="12.75" customHeight="1">
      <c r="A83" s="40"/>
      <c r="B83" s="34" t="s">
        <v>176</v>
      </c>
      <c r="C83" s="35" t="s">
        <v>177</v>
      </c>
      <c r="D83" s="42">
        <v>1468.0</v>
      </c>
      <c r="E83" s="37">
        <v>42243.82545850294</v>
      </c>
      <c r="F83" s="37">
        <v>17153.0</v>
      </c>
      <c r="G83" s="38">
        <f t="shared" si="71"/>
        <v>59396.82546</v>
      </c>
      <c r="H83" s="37">
        <f t="shared" ref="H83:I83" si="82">E83-(E83*$I$1)</f>
        <v>42243.82546</v>
      </c>
      <c r="I83" s="37">
        <f t="shared" si="82"/>
        <v>17153</v>
      </c>
      <c r="J83" s="39">
        <f t="shared" si="73"/>
        <v>59396.82546</v>
      </c>
    </row>
    <row r="84" ht="12.75" customHeight="1">
      <c r="A84" s="40"/>
      <c r="B84" s="34" t="s">
        <v>178</v>
      </c>
      <c r="C84" s="35" t="s">
        <v>179</v>
      </c>
      <c r="D84" s="42">
        <v>1594.0</v>
      </c>
      <c r="E84" s="37">
        <v>45241.910662799804</v>
      </c>
      <c r="F84" s="37">
        <v>18378.0</v>
      </c>
      <c r="G84" s="38">
        <f t="shared" si="71"/>
        <v>63619.91066</v>
      </c>
      <c r="H84" s="37">
        <f t="shared" ref="H84:I84" si="83">E84-(E84*$I$1)</f>
        <v>45241.91066</v>
      </c>
      <c r="I84" s="37">
        <f t="shared" si="83"/>
        <v>18378</v>
      </c>
      <c r="J84" s="39">
        <f t="shared" si="73"/>
        <v>63619.91066</v>
      </c>
    </row>
    <row r="85" ht="12.75" customHeight="1">
      <c r="A85" s="40"/>
      <c r="B85" s="34" t="s">
        <v>180</v>
      </c>
      <c r="C85" s="35" t="s">
        <v>181</v>
      </c>
      <c r="D85" s="42">
        <v>1720.0</v>
      </c>
      <c r="E85" s="37">
        <v>48076.70966010411</v>
      </c>
      <c r="F85" s="37">
        <v>19604.0</v>
      </c>
      <c r="G85" s="38">
        <f t="shared" si="71"/>
        <v>67680.70966</v>
      </c>
      <c r="H85" s="37">
        <f t="shared" ref="H85:I85" si="84">E85-(E85*$I$1)</f>
        <v>48076.70966</v>
      </c>
      <c r="I85" s="37">
        <f t="shared" si="84"/>
        <v>19604</v>
      </c>
      <c r="J85" s="39">
        <f t="shared" si="73"/>
        <v>67680.70966</v>
      </c>
    </row>
    <row r="86" ht="12.75" customHeight="1">
      <c r="A86" s="40"/>
      <c r="B86" s="34" t="s">
        <v>182</v>
      </c>
      <c r="C86" s="35" t="s">
        <v>183</v>
      </c>
      <c r="D86" s="42">
        <v>1847.0</v>
      </c>
      <c r="E86" s="37">
        <v>51076.34015115844</v>
      </c>
      <c r="F86" s="37">
        <v>20830.0</v>
      </c>
      <c r="G86" s="38">
        <f t="shared" si="71"/>
        <v>71906.34015</v>
      </c>
      <c r="H86" s="37">
        <f t="shared" ref="H86:I86" si="85">E86-(E86*$I$1)</f>
        <v>51076.34015</v>
      </c>
      <c r="I86" s="37">
        <f t="shared" si="85"/>
        <v>20830</v>
      </c>
      <c r="J86" s="39">
        <f t="shared" si="73"/>
        <v>71906.34015</v>
      </c>
    </row>
    <row r="87" ht="12.75" customHeight="1">
      <c r="A87" s="40"/>
      <c r="B87" s="34" t="s">
        <v>184</v>
      </c>
      <c r="C87" s="35" t="s">
        <v>185</v>
      </c>
      <c r="D87" s="42">
        <v>1974.0</v>
      </c>
      <c r="E87" s="37">
        <v>53909.49083352523</v>
      </c>
      <c r="F87" s="37">
        <v>22056.0</v>
      </c>
      <c r="G87" s="38">
        <f t="shared" si="71"/>
        <v>75965.49083</v>
      </c>
      <c r="H87" s="37">
        <f t="shared" ref="H87:I87" si="86">E87-(E87*$I$1)</f>
        <v>53909.49083</v>
      </c>
      <c r="I87" s="37">
        <f t="shared" si="86"/>
        <v>22056</v>
      </c>
      <c r="J87" s="39">
        <f t="shared" si="73"/>
        <v>75965.49083</v>
      </c>
    </row>
    <row r="88" ht="12.75" customHeight="1">
      <c r="A88" s="40"/>
      <c r="B88" s="34" t="s">
        <v>186</v>
      </c>
      <c r="C88" s="35" t="s">
        <v>187</v>
      </c>
      <c r="D88" s="42">
        <v>2101.0</v>
      </c>
      <c r="E88" s="37">
        <v>56909.12132457954</v>
      </c>
      <c r="F88" s="37">
        <v>23279.0</v>
      </c>
      <c r="G88" s="38">
        <f t="shared" si="71"/>
        <v>80188.12132</v>
      </c>
      <c r="H88" s="37">
        <f t="shared" ref="H88:I88" si="87">E88-(E88*$I$1)</f>
        <v>56909.12132</v>
      </c>
      <c r="I88" s="37">
        <f t="shared" si="87"/>
        <v>23279</v>
      </c>
      <c r="J88" s="39">
        <f t="shared" si="73"/>
        <v>80188.12132</v>
      </c>
    </row>
    <row r="89" ht="12.75" customHeight="1">
      <c r="A89" s="40"/>
      <c r="B89" s="34" t="s">
        <v>188</v>
      </c>
      <c r="C89" s="35" t="s">
        <v>189</v>
      </c>
      <c r="D89" s="42">
        <v>2228.0</v>
      </c>
      <c r="E89" s="37">
        <v>59743.92032188387</v>
      </c>
      <c r="F89" s="37">
        <v>24504.0</v>
      </c>
      <c r="G89" s="38">
        <f t="shared" si="71"/>
        <v>84247.92032</v>
      </c>
      <c r="H89" s="37">
        <f t="shared" ref="H89:I89" si="88">E89-(E89*$I$1)</f>
        <v>59743.92032</v>
      </c>
      <c r="I89" s="37">
        <f t="shared" si="88"/>
        <v>24504</v>
      </c>
      <c r="J89" s="39">
        <f t="shared" si="73"/>
        <v>84247.92032</v>
      </c>
    </row>
    <row r="90" ht="12.75" customHeight="1">
      <c r="A90" s="40"/>
      <c r="B90" s="34" t="s">
        <v>190</v>
      </c>
      <c r="C90" s="35" t="s">
        <v>191</v>
      </c>
      <c r="D90" s="42">
        <v>2354.0</v>
      </c>
      <c r="E90" s="37">
        <v>62743.5508129382</v>
      </c>
      <c r="F90" s="37">
        <v>25733.0</v>
      </c>
      <c r="G90" s="38">
        <f t="shared" si="71"/>
        <v>88476.55081</v>
      </c>
      <c r="H90" s="37">
        <f t="shared" ref="H90:I90" si="89">E90-(E90*$I$1)</f>
        <v>62743.55081</v>
      </c>
      <c r="I90" s="37">
        <f t="shared" si="89"/>
        <v>25733</v>
      </c>
      <c r="J90" s="39">
        <f t="shared" si="73"/>
        <v>88476.55081</v>
      </c>
    </row>
    <row r="91" ht="12.75" customHeight="1">
      <c r="A91" s="40"/>
      <c r="B91" s="34" t="s">
        <v>192</v>
      </c>
      <c r="C91" s="35" t="s">
        <v>193</v>
      </c>
      <c r="D91" s="42">
        <v>2480.0</v>
      </c>
      <c r="E91" s="37">
        <v>65578.3498102425</v>
      </c>
      <c r="F91" s="37">
        <v>26956.0</v>
      </c>
      <c r="G91" s="38">
        <f t="shared" si="71"/>
        <v>92534.34981</v>
      </c>
      <c r="H91" s="37">
        <f t="shared" ref="H91:I91" si="90">E91-(E91*$I$1)</f>
        <v>65578.34981</v>
      </c>
      <c r="I91" s="37">
        <f t="shared" si="90"/>
        <v>26956</v>
      </c>
      <c r="J91" s="39">
        <f t="shared" si="73"/>
        <v>92534.34981</v>
      </c>
    </row>
    <row r="92" ht="12.75" customHeight="1">
      <c r="A92" s="40"/>
      <c r="B92" s="34" t="s">
        <v>194</v>
      </c>
      <c r="C92" s="35" t="s">
        <v>195</v>
      </c>
      <c r="D92" s="42">
        <v>2607.0</v>
      </c>
      <c r="E92" s="37">
        <v>68576.3319863593</v>
      </c>
      <c r="F92" s="37">
        <v>28179.0</v>
      </c>
      <c r="G92" s="38">
        <f t="shared" si="71"/>
        <v>96755.33199</v>
      </c>
      <c r="H92" s="37">
        <f t="shared" ref="H92:I92" si="91">E92-(E92*$I$1)</f>
        <v>68576.33199</v>
      </c>
      <c r="I92" s="37">
        <f t="shared" si="91"/>
        <v>28179</v>
      </c>
      <c r="J92" s="39">
        <f t="shared" si="73"/>
        <v>96755.33199</v>
      </c>
    </row>
    <row r="93" ht="12.75" customHeight="1">
      <c r="A93" s="40"/>
      <c r="B93" s="34" t="s">
        <v>196</v>
      </c>
      <c r="C93" s="35" t="s">
        <v>197</v>
      </c>
      <c r="D93" s="42">
        <v>2734.0</v>
      </c>
      <c r="E93" s="37">
        <v>71411.13098366359</v>
      </c>
      <c r="F93" s="37">
        <v>29405.0</v>
      </c>
      <c r="G93" s="38">
        <f t="shared" si="71"/>
        <v>100816.131</v>
      </c>
      <c r="H93" s="37">
        <f t="shared" ref="H93:I93" si="92">E93-(E93*$I$1)</f>
        <v>71411.13098</v>
      </c>
      <c r="I93" s="37">
        <f t="shared" si="92"/>
        <v>29405</v>
      </c>
      <c r="J93" s="39">
        <f t="shared" si="73"/>
        <v>100816.131</v>
      </c>
    </row>
    <row r="94" ht="12.75" customHeight="1">
      <c r="A94" s="28"/>
      <c r="B94" s="43"/>
      <c r="C94" s="44"/>
      <c r="D94" s="45"/>
      <c r="E94" s="46">
        <v>0.0</v>
      </c>
      <c r="F94" s="46"/>
      <c r="G94" s="46">
        <v>0.0</v>
      </c>
      <c r="H94" s="46"/>
      <c r="I94" s="46"/>
      <c r="J94" s="48"/>
    </row>
    <row r="95" ht="13.5" customHeight="1">
      <c r="A95" s="33">
        <v>350.0</v>
      </c>
      <c r="B95" s="34" t="s">
        <v>198</v>
      </c>
      <c r="C95" s="35" t="s">
        <v>199</v>
      </c>
      <c r="D95" s="42">
        <v>350.0</v>
      </c>
      <c r="E95" s="37">
        <v>14251.976681249998</v>
      </c>
      <c r="F95" s="37">
        <v>5558.0</v>
      </c>
      <c r="G95" s="38">
        <f t="shared" ref="G95:G115" si="94">E95+F95</f>
        <v>19809.97668</v>
      </c>
      <c r="H95" s="37">
        <f t="shared" ref="H95:I95" si="93">E95-(E95*$I$1)</f>
        <v>14251.97668</v>
      </c>
      <c r="I95" s="37">
        <f t="shared" si="93"/>
        <v>5558</v>
      </c>
      <c r="J95" s="39">
        <f t="shared" ref="J95:J115" si="96">H95+I95</f>
        <v>19809.97668</v>
      </c>
    </row>
    <row r="96" ht="12.75" customHeight="1">
      <c r="A96" s="40"/>
      <c r="B96" s="34" t="s">
        <v>200</v>
      </c>
      <c r="C96" s="35" t="s">
        <v>201</v>
      </c>
      <c r="D96" s="42">
        <v>482.0</v>
      </c>
      <c r="E96" s="37">
        <v>16221.458137500002</v>
      </c>
      <c r="F96" s="37">
        <v>6953.0</v>
      </c>
      <c r="G96" s="38">
        <f t="shared" si="94"/>
        <v>23174.45814</v>
      </c>
      <c r="H96" s="37">
        <f t="shared" ref="H96:I96" si="95">E96-(E96*$I$1)</f>
        <v>16221.45814</v>
      </c>
      <c r="I96" s="37">
        <f t="shared" si="95"/>
        <v>6953</v>
      </c>
      <c r="J96" s="39">
        <f t="shared" si="96"/>
        <v>23174.45814</v>
      </c>
    </row>
    <row r="97" ht="12.75" customHeight="1">
      <c r="A97" s="40"/>
      <c r="B97" s="34" t="s">
        <v>202</v>
      </c>
      <c r="C97" s="35" t="s">
        <v>203</v>
      </c>
      <c r="D97" s="42">
        <v>613.0</v>
      </c>
      <c r="E97" s="37">
        <v>17815.395674999996</v>
      </c>
      <c r="F97" s="37">
        <v>8340.0</v>
      </c>
      <c r="G97" s="38">
        <f t="shared" si="94"/>
        <v>26155.39568</v>
      </c>
      <c r="H97" s="37">
        <f t="shared" ref="H97:I97" si="97">E97-(E97*$I$1)</f>
        <v>17815.39568</v>
      </c>
      <c r="I97" s="37">
        <f t="shared" si="97"/>
        <v>8340</v>
      </c>
      <c r="J97" s="39">
        <f t="shared" si="96"/>
        <v>26155.39568</v>
      </c>
    </row>
    <row r="98" ht="12.75" customHeight="1">
      <c r="A98" s="40"/>
      <c r="B98" s="34" t="s">
        <v>204</v>
      </c>
      <c r="C98" s="35" t="s">
        <v>205</v>
      </c>
      <c r="D98" s="42">
        <v>748.0</v>
      </c>
      <c r="E98" s="37">
        <v>19803.5693625</v>
      </c>
      <c r="F98" s="37">
        <v>9730.0</v>
      </c>
      <c r="G98" s="38">
        <f t="shared" si="94"/>
        <v>29533.56936</v>
      </c>
      <c r="H98" s="37">
        <f t="shared" ref="H98:I98" si="98">E98-(E98*$I$1)</f>
        <v>19803.56936</v>
      </c>
      <c r="I98" s="37">
        <f t="shared" si="98"/>
        <v>9730</v>
      </c>
      <c r="J98" s="39">
        <f t="shared" si="96"/>
        <v>29533.56936</v>
      </c>
    </row>
    <row r="99" ht="12.75" customHeight="1">
      <c r="A99" s="40"/>
      <c r="B99" s="34" t="s">
        <v>206</v>
      </c>
      <c r="C99" s="35" t="s">
        <v>207</v>
      </c>
      <c r="D99" s="42">
        <v>879.0</v>
      </c>
      <c r="E99" s="37">
        <v>22243.7551875</v>
      </c>
      <c r="F99" s="37">
        <v>11119.0</v>
      </c>
      <c r="G99" s="38">
        <f t="shared" si="94"/>
        <v>33362.75519</v>
      </c>
      <c r="H99" s="37">
        <f t="shared" ref="H99:I99" si="99">E99-(E99*$I$1)</f>
        <v>22243.75519</v>
      </c>
      <c r="I99" s="37">
        <f t="shared" si="99"/>
        <v>11119</v>
      </c>
      <c r="J99" s="39">
        <f t="shared" si="96"/>
        <v>33362.75519</v>
      </c>
    </row>
    <row r="100" ht="12.75" customHeight="1">
      <c r="A100" s="40"/>
      <c r="B100" s="34" t="s">
        <v>208</v>
      </c>
      <c r="C100" s="35" t="s">
        <v>209</v>
      </c>
      <c r="D100" s="42">
        <v>1011.0</v>
      </c>
      <c r="E100" s="37">
        <v>23954.94399375</v>
      </c>
      <c r="F100" s="37">
        <v>12512.0</v>
      </c>
      <c r="G100" s="38">
        <f t="shared" si="94"/>
        <v>36466.94399</v>
      </c>
      <c r="H100" s="37">
        <f t="shared" ref="H100:I100" si="100">E100-(E100*$I$1)</f>
        <v>23954.94399</v>
      </c>
      <c r="I100" s="37">
        <f t="shared" si="100"/>
        <v>12512</v>
      </c>
      <c r="J100" s="39">
        <f t="shared" si="96"/>
        <v>36466.94399</v>
      </c>
    </row>
    <row r="101" ht="12.75" customHeight="1">
      <c r="A101" s="40"/>
      <c r="B101" s="34" t="s">
        <v>210</v>
      </c>
      <c r="C101" s="35" t="s">
        <v>211</v>
      </c>
      <c r="D101" s="42">
        <v>1146.0</v>
      </c>
      <c r="E101" s="37">
        <v>25878.54451875</v>
      </c>
      <c r="F101" s="37">
        <v>13901.0</v>
      </c>
      <c r="G101" s="38">
        <f t="shared" si="94"/>
        <v>39779.54452</v>
      </c>
      <c r="H101" s="37">
        <f t="shared" ref="H101:I101" si="101">E101-(E101*$I$1)</f>
        <v>25878.54452</v>
      </c>
      <c r="I101" s="37">
        <f t="shared" si="101"/>
        <v>13901</v>
      </c>
      <c r="J101" s="39">
        <f t="shared" si="96"/>
        <v>39779.54452</v>
      </c>
    </row>
    <row r="102" ht="12.75" customHeight="1">
      <c r="A102" s="40"/>
      <c r="B102" s="34" t="s">
        <v>212</v>
      </c>
      <c r="C102" s="35" t="s">
        <v>213</v>
      </c>
      <c r="D102" s="42">
        <v>1277.0</v>
      </c>
      <c r="E102" s="37">
        <v>28828.51846874999</v>
      </c>
      <c r="F102" s="37">
        <v>15288.0</v>
      </c>
      <c r="G102" s="38">
        <f t="shared" si="94"/>
        <v>44116.51847</v>
      </c>
      <c r="H102" s="37">
        <f t="shared" ref="H102:I102" si="102">E102-(E102*$I$1)</f>
        <v>28828.51847</v>
      </c>
      <c r="I102" s="37">
        <f t="shared" si="102"/>
        <v>15288</v>
      </c>
      <c r="J102" s="39">
        <f t="shared" si="96"/>
        <v>44116.51847</v>
      </c>
    </row>
    <row r="103" ht="12.75" customHeight="1">
      <c r="A103" s="40"/>
      <c r="B103" s="34" t="s">
        <v>214</v>
      </c>
      <c r="C103" s="35" t="s">
        <v>215</v>
      </c>
      <c r="D103" s="42">
        <v>1408.0</v>
      </c>
      <c r="E103" s="37">
        <v>29892.27635624999</v>
      </c>
      <c r="F103" s="37">
        <v>16680.0</v>
      </c>
      <c r="G103" s="38">
        <f t="shared" si="94"/>
        <v>46572.27636</v>
      </c>
      <c r="H103" s="37">
        <f t="shared" ref="H103:I103" si="103">E103-(E103*$I$1)</f>
        <v>29892.27636</v>
      </c>
      <c r="I103" s="37">
        <f t="shared" si="103"/>
        <v>16680</v>
      </c>
      <c r="J103" s="39">
        <f t="shared" si="96"/>
        <v>46572.27636</v>
      </c>
    </row>
    <row r="104" ht="12.75" customHeight="1">
      <c r="A104" s="40"/>
      <c r="B104" s="34" t="s">
        <v>216</v>
      </c>
      <c r="C104" s="35" t="s">
        <v>217</v>
      </c>
      <c r="D104" s="42">
        <v>1543.0</v>
      </c>
      <c r="E104" s="37">
        <v>38465.90153896875</v>
      </c>
      <c r="F104" s="37">
        <v>18070.0</v>
      </c>
      <c r="G104" s="38">
        <f t="shared" si="94"/>
        <v>56535.90154</v>
      </c>
      <c r="H104" s="37">
        <f t="shared" ref="H104:I104" si="104">E104-(E104*$I$1)</f>
        <v>38465.90154</v>
      </c>
      <c r="I104" s="37">
        <f t="shared" si="104"/>
        <v>18070</v>
      </c>
      <c r="J104" s="39">
        <f t="shared" si="96"/>
        <v>56535.90154</v>
      </c>
    </row>
    <row r="105" ht="12.75" customHeight="1">
      <c r="A105" s="40"/>
      <c r="B105" s="34" t="s">
        <v>218</v>
      </c>
      <c r="C105" s="35" t="s">
        <v>219</v>
      </c>
      <c r="D105" s="42">
        <v>1675.0</v>
      </c>
      <c r="E105" s="37">
        <v>40177.51177006875</v>
      </c>
      <c r="F105" s="37">
        <v>19459.0</v>
      </c>
      <c r="G105" s="38">
        <f t="shared" si="94"/>
        <v>59636.51177</v>
      </c>
      <c r="H105" s="37">
        <f t="shared" ref="H105:I105" si="105">E105-(E105*$I$1)</f>
        <v>40177.51177</v>
      </c>
      <c r="I105" s="37">
        <f t="shared" si="105"/>
        <v>19459</v>
      </c>
      <c r="J105" s="39">
        <f t="shared" si="96"/>
        <v>59636.51177</v>
      </c>
    </row>
    <row r="106" ht="12.75" customHeight="1">
      <c r="A106" s="40"/>
      <c r="B106" s="34" t="s">
        <v>220</v>
      </c>
      <c r="C106" s="35" t="s">
        <v>221</v>
      </c>
      <c r="D106" s="42">
        <v>1810.0</v>
      </c>
      <c r="E106" s="37">
        <v>42101.26013362501</v>
      </c>
      <c r="F106" s="37">
        <v>20852.0</v>
      </c>
      <c r="G106" s="38">
        <f t="shared" si="94"/>
        <v>62953.26013</v>
      </c>
      <c r="H106" s="37">
        <f t="shared" ref="H106:I106" si="106">E106-(E106*$I$1)</f>
        <v>42101.26013</v>
      </c>
      <c r="I106" s="37">
        <f t="shared" si="106"/>
        <v>20852</v>
      </c>
      <c r="J106" s="39">
        <f t="shared" si="96"/>
        <v>62953.26013</v>
      </c>
    </row>
    <row r="107" ht="12.75" customHeight="1">
      <c r="A107" s="40"/>
      <c r="B107" s="34" t="s">
        <v>222</v>
      </c>
      <c r="C107" s="35" t="s">
        <v>223</v>
      </c>
      <c r="D107" s="42">
        <v>1948.0</v>
      </c>
      <c r="E107" s="37">
        <v>43695.01584669375</v>
      </c>
      <c r="F107" s="37">
        <v>22241.0</v>
      </c>
      <c r="G107" s="38">
        <f t="shared" si="94"/>
        <v>65936.01585</v>
      </c>
      <c r="H107" s="37">
        <f t="shared" ref="H107:I107" si="107">E107-(E107*$I$1)</f>
        <v>43695.01585</v>
      </c>
      <c r="I107" s="37">
        <f t="shared" si="107"/>
        <v>22241</v>
      </c>
      <c r="J107" s="39">
        <f t="shared" si="96"/>
        <v>65936.01585</v>
      </c>
    </row>
    <row r="108" ht="12.75" customHeight="1">
      <c r="A108" s="40"/>
      <c r="B108" s="34" t="s">
        <v>224</v>
      </c>
      <c r="C108" s="35" t="s">
        <v>225</v>
      </c>
      <c r="D108" s="42">
        <v>2087.0</v>
      </c>
      <c r="E108" s="37">
        <v>45682.224335343744</v>
      </c>
      <c r="F108" s="37">
        <v>23631.0</v>
      </c>
      <c r="G108" s="38">
        <f t="shared" si="94"/>
        <v>69313.22434</v>
      </c>
      <c r="H108" s="37">
        <f t="shared" ref="H108:I108" si="108">E108-(E108*$I$1)</f>
        <v>45682.22434</v>
      </c>
      <c r="I108" s="37">
        <f t="shared" si="108"/>
        <v>23631</v>
      </c>
      <c r="J108" s="39">
        <f t="shared" si="96"/>
        <v>69313.22434</v>
      </c>
    </row>
    <row r="109" ht="12.75" customHeight="1">
      <c r="A109" s="40"/>
      <c r="B109" s="34" t="s">
        <v>226</v>
      </c>
      <c r="C109" s="35" t="s">
        <v>227</v>
      </c>
      <c r="D109" s="42">
        <v>2225.0</v>
      </c>
      <c r="E109" s="37">
        <v>48122.71943180626</v>
      </c>
      <c r="F109" s="37">
        <v>25023.0</v>
      </c>
      <c r="G109" s="38">
        <f t="shared" si="94"/>
        <v>73145.71943</v>
      </c>
      <c r="H109" s="37">
        <f t="shared" ref="H109:I109" si="109">E109-(E109*$I$1)</f>
        <v>48122.71943</v>
      </c>
      <c r="I109" s="37">
        <f t="shared" si="109"/>
        <v>25023</v>
      </c>
      <c r="J109" s="39">
        <f t="shared" si="96"/>
        <v>73145.71943</v>
      </c>
    </row>
    <row r="110" ht="12.75" customHeight="1">
      <c r="A110" s="40"/>
      <c r="B110" s="34" t="s">
        <v>228</v>
      </c>
      <c r="C110" s="35" t="s">
        <v>229</v>
      </c>
      <c r="D110" s="42">
        <v>2364.0</v>
      </c>
      <c r="E110" s="37">
        <v>49834.32966290626</v>
      </c>
      <c r="F110" s="37">
        <v>26413.0</v>
      </c>
      <c r="G110" s="38">
        <f t="shared" si="94"/>
        <v>76247.32966</v>
      </c>
      <c r="H110" s="37">
        <f t="shared" ref="H110:I110" si="110">E110-(E110*$I$1)</f>
        <v>49834.32966</v>
      </c>
      <c r="I110" s="37">
        <f t="shared" si="110"/>
        <v>26413</v>
      </c>
      <c r="J110" s="39">
        <f t="shared" si="96"/>
        <v>76247.32966</v>
      </c>
    </row>
    <row r="111" ht="12.75" customHeight="1">
      <c r="A111" s="40"/>
      <c r="B111" s="34" t="s">
        <v>230</v>
      </c>
      <c r="C111" s="35" t="s">
        <v>231</v>
      </c>
      <c r="D111" s="42">
        <v>2502.0</v>
      </c>
      <c r="E111" s="37">
        <v>51758.07802646251</v>
      </c>
      <c r="F111" s="37">
        <v>27800.0</v>
      </c>
      <c r="G111" s="38">
        <f t="shared" si="94"/>
        <v>79558.07803</v>
      </c>
      <c r="H111" s="37">
        <f t="shared" ref="H111:I111" si="111">E111-(E111*$I$1)</f>
        <v>51758.07803</v>
      </c>
      <c r="I111" s="37">
        <f t="shared" si="111"/>
        <v>27800</v>
      </c>
      <c r="J111" s="39">
        <f t="shared" si="96"/>
        <v>79558.07803</v>
      </c>
    </row>
    <row r="112" ht="12.75" customHeight="1">
      <c r="A112" s="40"/>
      <c r="B112" s="34" t="s">
        <v>232</v>
      </c>
      <c r="C112" s="35" t="s">
        <v>233</v>
      </c>
      <c r="D112" s="42">
        <v>2488.0</v>
      </c>
      <c r="E112" s="37">
        <v>53643.75031496249</v>
      </c>
      <c r="F112" s="37">
        <v>29192.0</v>
      </c>
      <c r="G112" s="38">
        <f t="shared" si="94"/>
        <v>82835.75031</v>
      </c>
      <c r="H112" s="37">
        <f t="shared" ref="H112:I112" si="112">E112-(E112*$I$1)</f>
        <v>53643.75031</v>
      </c>
      <c r="I112" s="37">
        <f t="shared" si="112"/>
        <v>29192</v>
      </c>
      <c r="J112" s="39">
        <f t="shared" si="96"/>
        <v>82835.75031</v>
      </c>
    </row>
    <row r="113" ht="12.75" customHeight="1">
      <c r="A113" s="40"/>
      <c r="B113" s="34" t="s">
        <v>234</v>
      </c>
      <c r="C113" s="35" t="s">
        <v>235</v>
      </c>
      <c r="D113" s="42">
        <v>2619.0</v>
      </c>
      <c r="E113" s="37">
        <v>55527.60945703124</v>
      </c>
      <c r="F113" s="37">
        <v>30581.0</v>
      </c>
      <c r="G113" s="38">
        <f t="shared" si="94"/>
        <v>86108.60946</v>
      </c>
      <c r="H113" s="37">
        <f t="shared" ref="H113:I113" si="113">E113-(E113*$I$1)</f>
        <v>55527.60946</v>
      </c>
      <c r="I113" s="37">
        <f t="shared" si="113"/>
        <v>30581</v>
      </c>
      <c r="J113" s="39">
        <f t="shared" si="96"/>
        <v>86108.60946</v>
      </c>
    </row>
    <row r="114" ht="12.75" customHeight="1">
      <c r="A114" s="40"/>
      <c r="B114" s="34" t="s">
        <v>236</v>
      </c>
      <c r="C114" s="35" t="s">
        <v>237</v>
      </c>
      <c r="D114" s="42">
        <v>2751.0</v>
      </c>
      <c r="E114" s="37">
        <v>57654.4302208875</v>
      </c>
      <c r="F114" s="37">
        <v>31971.0</v>
      </c>
      <c r="G114" s="38">
        <f t="shared" si="94"/>
        <v>89625.43022</v>
      </c>
      <c r="H114" s="37">
        <f t="shared" ref="H114:I114" si="114">E114-(E114*$I$1)</f>
        <v>57654.43022</v>
      </c>
      <c r="I114" s="37">
        <f t="shared" si="114"/>
        <v>31971</v>
      </c>
      <c r="J114" s="39">
        <f t="shared" si="96"/>
        <v>89625.43022</v>
      </c>
    </row>
    <row r="115" ht="12.75" customHeight="1">
      <c r="A115" s="40"/>
      <c r="B115" s="34" t="s">
        <v>238</v>
      </c>
      <c r="C115" s="35" t="s">
        <v>239</v>
      </c>
      <c r="D115" s="42">
        <v>2886.0</v>
      </c>
      <c r="E115" s="37">
        <v>59783.06413117499</v>
      </c>
      <c r="F115" s="37">
        <v>33361.0</v>
      </c>
      <c r="G115" s="38">
        <f t="shared" si="94"/>
        <v>93144.06413</v>
      </c>
      <c r="H115" s="37">
        <f t="shared" ref="H115:I115" si="115">E115-(E115*$I$1)</f>
        <v>59783.06413</v>
      </c>
      <c r="I115" s="37">
        <f t="shared" si="115"/>
        <v>33361</v>
      </c>
      <c r="J115" s="39">
        <f t="shared" si="96"/>
        <v>93144.06413</v>
      </c>
    </row>
    <row r="116" ht="12.75" customHeight="1">
      <c r="A116" s="28"/>
      <c r="B116" s="43"/>
      <c r="C116" s="44"/>
      <c r="D116" s="45"/>
      <c r="E116" s="46">
        <v>0.0</v>
      </c>
      <c r="F116" s="46"/>
      <c r="G116" s="47"/>
      <c r="H116" s="46"/>
      <c r="I116" s="46"/>
      <c r="J116" s="48"/>
    </row>
    <row r="117" ht="12.75" customHeight="1">
      <c r="A117" s="33">
        <v>420.0</v>
      </c>
      <c r="B117" s="34" t="s">
        <v>240</v>
      </c>
      <c r="C117" s="35" t="s">
        <v>241</v>
      </c>
      <c r="D117" s="42">
        <v>407.0</v>
      </c>
      <c r="E117" s="37">
        <v>16418.5762125</v>
      </c>
      <c r="F117" s="37">
        <v>6820.0</v>
      </c>
      <c r="G117" s="38">
        <f t="shared" ref="G117:G137" si="117">E117+F117</f>
        <v>23238.57621</v>
      </c>
      <c r="H117" s="37">
        <f t="shared" ref="H117:I117" si="116">E117-(E117*$I$1)</f>
        <v>16418.57621</v>
      </c>
      <c r="I117" s="37">
        <f t="shared" si="116"/>
        <v>6820</v>
      </c>
      <c r="J117" s="39">
        <f t="shared" ref="J117:J137" si="119">H117+I117</f>
        <v>23238.57621</v>
      </c>
    </row>
    <row r="118" ht="12.75" customHeight="1">
      <c r="A118" s="40"/>
      <c r="B118" s="34" t="s">
        <v>242</v>
      </c>
      <c r="C118" s="35" t="s">
        <v>243</v>
      </c>
      <c r="D118" s="42">
        <v>560.0</v>
      </c>
      <c r="E118" s="37">
        <v>18406.749900000003</v>
      </c>
      <c r="F118" s="37">
        <v>8529.0</v>
      </c>
      <c r="G118" s="38">
        <f t="shared" si="117"/>
        <v>26935.7499</v>
      </c>
      <c r="H118" s="37">
        <f t="shared" ref="H118:I118" si="118">E118-(E118*$I$1)</f>
        <v>18406.7499</v>
      </c>
      <c r="I118" s="37">
        <f t="shared" si="118"/>
        <v>8529</v>
      </c>
      <c r="J118" s="39">
        <f t="shared" si="119"/>
        <v>26935.7499</v>
      </c>
    </row>
    <row r="119" ht="12.75" customHeight="1">
      <c r="A119" s="40"/>
      <c r="B119" s="34" t="s">
        <v>244</v>
      </c>
      <c r="C119" s="35" t="s">
        <v>245</v>
      </c>
      <c r="D119" s="42">
        <v>713.0</v>
      </c>
      <c r="E119" s="37">
        <v>21222.479643749994</v>
      </c>
      <c r="F119" s="37">
        <v>10232.0</v>
      </c>
      <c r="G119" s="38">
        <f t="shared" si="117"/>
        <v>31454.47964</v>
      </c>
      <c r="H119" s="37">
        <f t="shared" ref="H119:I119" si="120">E119-(E119*$I$1)</f>
        <v>21222.47964</v>
      </c>
      <c r="I119" s="37">
        <f t="shared" si="120"/>
        <v>10232</v>
      </c>
      <c r="J119" s="39">
        <f t="shared" si="119"/>
        <v>31454.47964</v>
      </c>
    </row>
    <row r="120" ht="12.75" customHeight="1">
      <c r="A120" s="40"/>
      <c r="B120" s="34" t="s">
        <v>246</v>
      </c>
      <c r="C120" s="35" t="s">
        <v>247</v>
      </c>
      <c r="D120" s="42">
        <v>870.0</v>
      </c>
      <c r="E120" s="37">
        <v>23907.363768749994</v>
      </c>
      <c r="F120" s="37">
        <v>11941.0</v>
      </c>
      <c r="G120" s="38">
        <f t="shared" si="117"/>
        <v>35848.36377</v>
      </c>
      <c r="H120" s="37">
        <f t="shared" ref="H120:I120" si="121">E120-(E120*$I$1)</f>
        <v>23907.36377</v>
      </c>
      <c r="I120" s="37">
        <f t="shared" si="121"/>
        <v>11941</v>
      </c>
      <c r="J120" s="39">
        <f t="shared" si="119"/>
        <v>35848.36377</v>
      </c>
    </row>
    <row r="121" ht="12.75" customHeight="1">
      <c r="A121" s="40"/>
      <c r="B121" s="34" t="s">
        <v>248</v>
      </c>
      <c r="C121" s="35" t="s">
        <v>249</v>
      </c>
      <c r="D121" s="42">
        <v>1023.0</v>
      </c>
      <c r="E121" s="37">
        <v>26576.95425</v>
      </c>
      <c r="F121" s="37">
        <v>13642.0</v>
      </c>
      <c r="G121" s="38">
        <f t="shared" si="117"/>
        <v>40218.95425</v>
      </c>
      <c r="H121" s="37">
        <f t="shared" ref="H121:I121" si="122">E121-(E121*$I$1)</f>
        <v>26576.95425</v>
      </c>
      <c r="I121" s="37">
        <f t="shared" si="122"/>
        <v>13642</v>
      </c>
      <c r="J121" s="39">
        <f t="shared" si="119"/>
        <v>40218.95425</v>
      </c>
    </row>
    <row r="122" ht="12.75" customHeight="1">
      <c r="A122" s="40"/>
      <c r="B122" s="34" t="s">
        <v>250</v>
      </c>
      <c r="C122" s="35" t="s">
        <v>251</v>
      </c>
      <c r="D122" s="42">
        <v>1176.0</v>
      </c>
      <c r="E122" s="37">
        <v>28228.667774999998</v>
      </c>
      <c r="F122" s="37">
        <v>15351.0</v>
      </c>
      <c r="G122" s="38">
        <f t="shared" si="117"/>
        <v>43579.66778</v>
      </c>
      <c r="H122" s="37">
        <f t="shared" ref="H122:I122" si="123">E122-(E122*$I$1)</f>
        <v>28228.66778</v>
      </c>
      <c r="I122" s="37">
        <f t="shared" si="123"/>
        <v>15351</v>
      </c>
      <c r="J122" s="39">
        <f t="shared" si="119"/>
        <v>43579.66778</v>
      </c>
    </row>
    <row r="123" ht="12.75" customHeight="1">
      <c r="A123" s="40"/>
      <c r="B123" s="34" t="s">
        <v>252</v>
      </c>
      <c r="C123" s="35" t="s">
        <v>253</v>
      </c>
      <c r="D123" s="42">
        <v>1333.0</v>
      </c>
      <c r="E123" s="37">
        <v>29856.5911875</v>
      </c>
      <c r="F123" s="37">
        <v>17060.0</v>
      </c>
      <c r="G123" s="38">
        <f t="shared" si="117"/>
        <v>46916.59119</v>
      </c>
      <c r="H123" s="37">
        <f t="shared" ref="H123:I123" si="124">E123-(E123*$I$1)</f>
        <v>29856.59119</v>
      </c>
      <c r="I123" s="37">
        <f t="shared" si="124"/>
        <v>17060</v>
      </c>
      <c r="J123" s="39">
        <f t="shared" si="119"/>
        <v>46916.59119</v>
      </c>
    </row>
    <row r="124" ht="12.75" customHeight="1">
      <c r="A124" s="40"/>
      <c r="B124" s="34" t="s">
        <v>254</v>
      </c>
      <c r="C124" s="35" t="s">
        <v>255</v>
      </c>
      <c r="D124" s="42">
        <v>1485.0</v>
      </c>
      <c r="E124" s="37">
        <v>33394.520775</v>
      </c>
      <c r="F124" s="37">
        <v>18763.0</v>
      </c>
      <c r="G124" s="38">
        <f t="shared" si="117"/>
        <v>52157.52078</v>
      </c>
      <c r="H124" s="37">
        <f t="shared" ref="H124:I124" si="125">E124-(E124*$I$1)</f>
        <v>33394.52078</v>
      </c>
      <c r="I124" s="37">
        <f t="shared" si="125"/>
        <v>18763</v>
      </c>
      <c r="J124" s="39">
        <f t="shared" si="119"/>
        <v>52157.52078</v>
      </c>
    </row>
    <row r="125" ht="12.75" customHeight="1">
      <c r="A125" s="40"/>
      <c r="B125" s="34" t="s">
        <v>256</v>
      </c>
      <c r="C125" s="35" t="s">
        <v>257</v>
      </c>
      <c r="D125" s="42">
        <v>1638.0</v>
      </c>
      <c r="E125" s="37">
        <v>36903.562368750005</v>
      </c>
      <c r="F125" s="37">
        <v>20472.0</v>
      </c>
      <c r="G125" s="38">
        <f t="shared" si="117"/>
        <v>57375.56237</v>
      </c>
      <c r="H125" s="37">
        <f t="shared" ref="H125:I125" si="126">E125-(E125*$I$1)</f>
        <v>36903.56237</v>
      </c>
      <c r="I125" s="37">
        <f t="shared" si="126"/>
        <v>20472</v>
      </c>
      <c r="J125" s="39">
        <f t="shared" si="119"/>
        <v>57375.56237</v>
      </c>
    </row>
    <row r="126" ht="12.75" customHeight="1">
      <c r="A126" s="40"/>
      <c r="B126" s="34" t="s">
        <v>258</v>
      </c>
      <c r="C126" s="35" t="s">
        <v>259</v>
      </c>
      <c r="D126" s="42">
        <v>1795.0</v>
      </c>
      <c r="E126" s="37">
        <v>44984.1629593125</v>
      </c>
      <c r="F126" s="37">
        <v>22173.0</v>
      </c>
      <c r="G126" s="38">
        <f t="shared" si="117"/>
        <v>67157.16296</v>
      </c>
      <c r="H126" s="37">
        <f t="shared" ref="H126:I126" si="127">E126-(E126*$I$1)</f>
        <v>44984.16296</v>
      </c>
      <c r="I126" s="37">
        <f t="shared" si="127"/>
        <v>22173</v>
      </c>
      <c r="J126" s="39">
        <f t="shared" si="119"/>
        <v>67157.16296</v>
      </c>
    </row>
    <row r="127" ht="12.75" customHeight="1">
      <c r="A127" s="40"/>
      <c r="B127" s="34" t="s">
        <v>260</v>
      </c>
      <c r="C127" s="35" t="s">
        <v>261</v>
      </c>
      <c r="D127" s="42">
        <v>1948.0</v>
      </c>
      <c r="E127" s="37">
        <v>46635.93935818127</v>
      </c>
      <c r="F127" s="37">
        <v>23882.0</v>
      </c>
      <c r="G127" s="38">
        <f t="shared" si="117"/>
        <v>70517.93936</v>
      </c>
      <c r="H127" s="37">
        <f t="shared" ref="H127:I127" si="128">E127-(E127*$I$1)</f>
        <v>46635.93936</v>
      </c>
      <c r="I127" s="37">
        <f t="shared" si="128"/>
        <v>23882</v>
      </c>
      <c r="J127" s="39">
        <f t="shared" si="119"/>
        <v>70517.93936</v>
      </c>
    </row>
    <row r="128" ht="12.75" customHeight="1">
      <c r="A128" s="40"/>
      <c r="B128" s="34" t="s">
        <v>262</v>
      </c>
      <c r="C128" s="35" t="s">
        <v>263</v>
      </c>
      <c r="D128" s="42">
        <v>2105.0</v>
      </c>
      <c r="E128" s="37">
        <v>48264.14485344376</v>
      </c>
      <c r="F128" s="37">
        <v>25591.0</v>
      </c>
      <c r="G128" s="38">
        <f t="shared" si="117"/>
        <v>73855.14485</v>
      </c>
      <c r="H128" s="37">
        <f t="shared" ref="H128:I128" si="129">E128-(E128*$I$1)</f>
        <v>48264.14485</v>
      </c>
      <c r="I128" s="37">
        <f t="shared" si="129"/>
        <v>25591</v>
      </c>
      <c r="J128" s="39">
        <f t="shared" si="119"/>
        <v>73855.14485</v>
      </c>
    </row>
    <row r="129" ht="12.75" customHeight="1">
      <c r="A129" s="40"/>
      <c r="B129" s="34" t="s">
        <v>264</v>
      </c>
      <c r="C129" s="35" t="s">
        <v>265</v>
      </c>
      <c r="D129" s="42">
        <v>2266.0</v>
      </c>
      <c r="E129" s="37">
        <v>51079.961261175</v>
      </c>
      <c r="F129" s="37">
        <v>27292.0</v>
      </c>
      <c r="G129" s="38">
        <f t="shared" si="117"/>
        <v>78371.96126</v>
      </c>
      <c r="H129" s="37">
        <f t="shared" ref="H129:I129" si="130">E129-(E129*$I$1)</f>
        <v>51079.96126</v>
      </c>
      <c r="I129" s="37">
        <f t="shared" si="130"/>
        <v>27292</v>
      </c>
      <c r="J129" s="39">
        <f t="shared" si="119"/>
        <v>78371.96126</v>
      </c>
    </row>
    <row r="130" ht="12.75" customHeight="1">
      <c r="A130" s="40"/>
      <c r="B130" s="34" t="s">
        <v>266</v>
      </c>
      <c r="C130" s="35" t="s">
        <v>267</v>
      </c>
      <c r="D130" s="42">
        <v>2428.0</v>
      </c>
      <c r="E130" s="37">
        <v>53765.23112585626</v>
      </c>
      <c r="F130" s="37">
        <v>29001.0</v>
      </c>
      <c r="G130" s="38">
        <f t="shared" si="117"/>
        <v>82766.23113</v>
      </c>
      <c r="H130" s="37">
        <f t="shared" ref="H130:I130" si="131">E130-(E130*$I$1)</f>
        <v>53765.23113</v>
      </c>
      <c r="I130" s="37">
        <f t="shared" si="131"/>
        <v>29001</v>
      </c>
      <c r="J130" s="39">
        <f t="shared" si="119"/>
        <v>82766.23113</v>
      </c>
    </row>
    <row r="131" ht="12.75" customHeight="1">
      <c r="A131" s="40"/>
      <c r="B131" s="34" t="s">
        <v>268</v>
      </c>
      <c r="C131" s="35" t="s">
        <v>269</v>
      </c>
      <c r="D131" s="42">
        <v>2589.0</v>
      </c>
      <c r="E131" s="37">
        <v>56434.18267265625</v>
      </c>
      <c r="F131" s="37">
        <v>30704.0</v>
      </c>
      <c r="G131" s="38">
        <f t="shared" si="117"/>
        <v>87138.18267</v>
      </c>
      <c r="H131" s="37">
        <f t="shared" ref="H131:I131" si="132">E131-(E131*$I$1)</f>
        <v>56434.18267</v>
      </c>
      <c r="I131" s="37">
        <f t="shared" si="132"/>
        <v>30704</v>
      </c>
      <c r="J131" s="39">
        <f t="shared" si="119"/>
        <v>87138.18267</v>
      </c>
    </row>
    <row r="132" ht="12.75" customHeight="1">
      <c r="A132" s="40"/>
      <c r="B132" s="34" t="s">
        <v>270</v>
      </c>
      <c r="C132" s="35" t="s">
        <v>271</v>
      </c>
      <c r="D132" s="42">
        <v>2750.0</v>
      </c>
      <c r="E132" s="37">
        <v>58085.959071524994</v>
      </c>
      <c r="F132" s="37">
        <v>32413.0</v>
      </c>
      <c r="G132" s="38">
        <f t="shared" si="117"/>
        <v>90498.95907</v>
      </c>
      <c r="H132" s="37">
        <f t="shared" ref="H132:I132" si="133">E132-(E132*$I$1)</f>
        <v>58085.95907</v>
      </c>
      <c r="I132" s="37">
        <f t="shared" si="133"/>
        <v>32413</v>
      </c>
      <c r="J132" s="39">
        <f t="shared" si="119"/>
        <v>90498.95907</v>
      </c>
    </row>
    <row r="133" ht="12.75" customHeight="1">
      <c r="A133" s="40"/>
      <c r="B133" s="34" t="s">
        <v>272</v>
      </c>
      <c r="C133" s="35" t="s">
        <v>273</v>
      </c>
      <c r="D133" s="42">
        <v>2911.0</v>
      </c>
      <c r="E133" s="37">
        <v>59714.16456678751</v>
      </c>
      <c r="F133" s="37">
        <v>34122.0</v>
      </c>
      <c r="G133" s="38">
        <f t="shared" si="117"/>
        <v>93836.16457</v>
      </c>
      <c r="H133" s="37">
        <f t="shared" ref="H133:I133" si="134">E133-(E133*$I$1)</f>
        <v>59714.16457</v>
      </c>
      <c r="I133" s="37">
        <f t="shared" si="134"/>
        <v>34122</v>
      </c>
      <c r="J133" s="39">
        <f t="shared" si="119"/>
        <v>93836.16457</v>
      </c>
    </row>
    <row r="134" ht="12.75" customHeight="1">
      <c r="A134" s="40"/>
      <c r="B134" s="34" t="s">
        <v>274</v>
      </c>
      <c r="C134" s="35" t="s">
        <v>275</v>
      </c>
      <c r="D134" s="42">
        <v>2894.0</v>
      </c>
      <c r="E134" s="37">
        <v>63251.61325415625</v>
      </c>
      <c r="F134" s="37">
        <v>35823.0</v>
      </c>
      <c r="G134" s="38">
        <f t="shared" si="117"/>
        <v>99074.61325</v>
      </c>
      <c r="H134" s="37">
        <f t="shared" ref="H134:I134" si="135">E134-(E134*$I$1)</f>
        <v>63251.61325</v>
      </c>
      <c r="I134" s="37">
        <f t="shared" si="135"/>
        <v>35823</v>
      </c>
      <c r="J134" s="39">
        <f t="shared" si="119"/>
        <v>99074.61325</v>
      </c>
    </row>
    <row r="135" ht="12.75" customHeight="1">
      <c r="A135" s="40"/>
      <c r="B135" s="34" t="s">
        <v>276</v>
      </c>
      <c r="C135" s="35" t="s">
        <v>277</v>
      </c>
      <c r="D135" s="42">
        <v>3047.0</v>
      </c>
      <c r="E135" s="37">
        <v>66789.06194152503</v>
      </c>
      <c r="F135" s="37">
        <v>37524.0</v>
      </c>
      <c r="G135" s="38">
        <f t="shared" si="117"/>
        <v>104313.0619</v>
      </c>
      <c r="H135" s="37">
        <f t="shared" ref="H135:I135" si="136">E135-(E135*$I$1)</f>
        <v>66789.06194</v>
      </c>
      <c r="I135" s="37">
        <f t="shared" si="136"/>
        <v>37524</v>
      </c>
      <c r="J135" s="39">
        <f t="shared" si="119"/>
        <v>104313.0619</v>
      </c>
    </row>
    <row r="136" ht="12.75" customHeight="1">
      <c r="A136" s="40"/>
      <c r="B136" s="34" t="s">
        <v>278</v>
      </c>
      <c r="C136" s="35" t="s">
        <v>279</v>
      </c>
      <c r="D136" s="42">
        <v>3200.0</v>
      </c>
      <c r="E136" s="37">
        <v>70297.50028599377</v>
      </c>
      <c r="F136" s="37">
        <v>39233.0</v>
      </c>
      <c r="G136" s="38">
        <f t="shared" si="117"/>
        <v>109530.5003</v>
      </c>
      <c r="H136" s="37">
        <f t="shared" ref="H136:I136" si="137">E136-(E136*$I$1)</f>
        <v>70297.50029</v>
      </c>
      <c r="I136" s="37">
        <f t="shared" si="137"/>
        <v>39233</v>
      </c>
      <c r="J136" s="39">
        <f t="shared" si="119"/>
        <v>109530.5003</v>
      </c>
    </row>
    <row r="137" ht="12.75" customHeight="1">
      <c r="A137" s="40"/>
      <c r="B137" s="34" t="s">
        <v>280</v>
      </c>
      <c r="C137" s="35" t="s">
        <v>281</v>
      </c>
      <c r="D137" s="42">
        <v>3357.0</v>
      </c>
      <c r="E137" s="37">
        <v>73805.93863046254</v>
      </c>
      <c r="F137" s="37">
        <v>40942.0</v>
      </c>
      <c r="G137" s="38">
        <f t="shared" si="117"/>
        <v>114747.9386</v>
      </c>
      <c r="H137" s="37">
        <f t="shared" ref="H137:I137" si="138">E137-(E137*$I$1)</f>
        <v>73805.93863</v>
      </c>
      <c r="I137" s="37">
        <f t="shared" si="138"/>
        <v>40942</v>
      </c>
      <c r="J137" s="39">
        <f t="shared" si="119"/>
        <v>114747.9386</v>
      </c>
    </row>
    <row r="138" ht="12.75" customHeight="1">
      <c r="A138" s="28"/>
      <c r="B138" s="43"/>
      <c r="C138" s="44"/>
      <c r="D138" s="45"/>
      <c r="E138" s="48">
        <v>0.0</v>
      </c>
      <c r="F138" s="48">
        <v>0.0</v>
      </c>
      <c r="G138" s="50"/>
      <c r="H138" s="48"/>
      <c r="I138" s="48"/>
      <c r="J138" s="48"/>
    </row>
    <row r="139" ht="12.0" customHeight="1">
      <c r="A139" s="1"/>
      <c r="D139" s="51"/>
    </row>
    <row r="140" ht="12.0" customHeight="1">
      <c r="A140" s="1"/>
      <c r="B140" s="52" t="s">
        <v>282</v>
      </c>
      <c r="D140" s="51"/>
    </row>
    <row r="141" ht="12.0" customHeight="1">
      <c r="A141" s="1"/>
      <c r="D141" s="51"/>
    </row>
    <row r="142" ht="12.0" customHeight="1">
      <c r="A142" s="1"/>
      <c r="D142" s="51"/>
    </row>
    <row r="143" ht="12.0" customHeight="1">
      <c r="A143" s="1"/>
      <c r="D143" s="51"/>
    </row>
    <row r="144" ht="12.0" customHeight="1">
      <c r="A144" s="1"/>
      <c r="D144" s="51"/>
    </row>
    <row r="145" ht="12.0" customHeight="1">
      <c r="A145" s="1"/>
      <c r="D145" s="51"/>
    </row>
    <row r="146" ht="12.0" customHeight="1">
      <c r="A146" s="1"/>
      <c r="D146" s="51"/>
    </row>
    <row r="147" ht="12.0" customHeight="1">
      <c r="A147" s="1"/>
      <c r="D147" s="51"/>
    </row>
    <row r="148" ht="12.0" customHeight="1">
      <c r="A148" s="1"/>
      <c r="D148" s="51"/>
    </row>
    <row r="149" ht="12.0" customHeight="1">
      <c r="A149" s="1"/>
      <c r="D149" s="51"/>
    </row>
    <row r="150" ht="12.0" customHeight="1">
      <c r="A150" s="1"/>
      <c r="D150" s="51"/>
    </row>
    <row r="151" ht="12.0" customHeight="1">
      <c r="A151" s="1"/>
      <c r="D151" s="51"/>
    </row>
    <row r="152" ht="12.0" customHeight="1">
      <c r="A152" s="1"/>
      <c r="D152" s="51"/>
    </row>
    <row r="153" ht="12.0" customHeight="1">
      <c r="A153" s="1"/>
      <c r="D153" s="51"/>
    </row>
    <row r="154" ht="12.0" customHeight="1">
      <c r="A154" s="1"/>
      <c r="D154" s="51"/>
    </row>
    <row r="155" ht="12.0" customHeight="1">
      <c r="A155" s="1"/>
      <c r="D155" s="51"/>
    </row>
    <row r="156" ht="12.0" customHeight="1">
      <c r="A156" s="1"/>
      <c r="D156" s="51"/>
    </row>
    <row r="157" ht="12.0" customHeight="1">
      <c r="A157" s="1"/>
      <c r="D157" s="51"/>
    </row>
    <row r="158" ht="12.0" customHeight="1">
      <c r="A158" s="1"/>
      <c r="D158" s="51"/>
    </row>
    <row r="159" ht="12.0" customHeight="1">
      <c r="A159" s="1"/>
      <c r="D159" s="51"/>
    </row>
    <row r="160" ht="12.0" customHeight="1">
      <c r="A160" s="1"/>
      <c r="D160" s="51"/>
    </row>
    <row r="161" ht="12.0" customHeight="1">
      <c r="A161" s="1"/>
      <c r="D161" s="51"/>
    </row>
    <row r="162" ht="12.0" customHeight="1">
      <c r="A162" s="1"/>
      <c r="D162" s="51"/>
    </row>
    <row r="163" ht="12.0" customHeight="1">
      <c r="A163" s="1"/>
      <c r="D163" s="51"/>
    </row>
    <row r="164" ht="12.0" customHeight="1">
      <c r="A164" s="1"/>
      <c r="D164" s="51"/>
    </row>
    <row r="165" ht="12.0" customHeight="1">
      <c r="A165" s="1"/>
      <c r="D165" s="51"/>
    </row>
    <row r="166" ht="12.0" customHeight="1">
      <c r="A166" s="1"/>
      <c r="D166" s="51"/>
    </row>
    <row r="167" ht="12.0" customHeight="1">
      <c r="A167" s="1"/>
      <c r="D167" s="51"/>
    </row>
    <row r="168" ht="12.0" customHeight="1">
      <c r="A168" s="1"/>
      <c r="D168" s="51"/>
    </row>
    <row r="169" ht="12.0" customHeight="1">
      <c r="A169" s="1"/>
      <c r="D169" s="51"/>
    </row>
    <row r="170" ht="12.0" customHeight="1">
      <c r="A170" s="1"/>
      <c r="D170" s="51"/>
    </row>
    <row r="171" ht="12.0" customHeight="1">
      <c r="A171" s="1"/>
      <c r="D171" s="51"/>
    </row>
    <row r="172" ht="12.0" customHeight="1">
      <c r="A172" s="1"/>
      <c r="D172" s="51"/>
    </row>
    <row r="173" ht="12.0" customHeight="1">
      <c r="A173" s="1"/>
      <c r="D173" s="51"/>
    </row>
    <row r="174" ht="12.0" customHeight="1">
      <c r="A174" s="1"/>
      <c r="D174" s="51"/>
    </row>
    <row r="175" ht="12.0" customHeight="1">
      <c r="A175" s="1"/>
      <c r="D175" s="51"/>
    </row>
    <row r="176" ht="12.0" customHeight="1">
      <c r="A176" s="1"/>
      <c r="D176" s="51"/>
    </row>
    <row r="177" ht="12.0" customHeight="1">
      <c r="A177" s="1"/>
      <c r="D177" s="51"/>
    </row>
    <row r="178" ht="12.0" customHeight="1">
      <c r="A178" s="1"/>
      <c r="D178" s="51"/>
    </row>
    <row r="179" ht="12.0" customHeight="1">
      <c r="A179" s="1"/>
      <c r="D179" s="51"/>
    </row>
    <row r="180" ht="12.0" customHeight="1">
      <c r="A180" s="1"/>
      <c r="D180" s="51"/>
    </row>
    <row r="181" ht="12.0" customHeight="1">
      <c r="A181" s="1"/>
      <c r="D181" s="51"/>
    </row>
    <row r="182" ht="12.0" customHeight="1">
      <c r="A182" s="1"/>
      <c r="D182" s="51"/>
    </row>
    <row r="183" ht="12.0" customHeight="1">
      <c r="A183" s="1"/>
      <c r="D183" s="51"/>
    </row>
    <row r="184" ht="12.0" customHeight="1">
      <c r="A184" s="1"/>
      <c r="D184" s="51"/>
    </row>
    <row r="185" ht="12.0" customHeight="1">
      <c r="A185" s="1"/>
      <c r="D185" s="51"/>
    </row>
    <row r="186" ht="12.0" customHeight="1">
      <c r="A186" s="1"/>
      <c r="D186" s="51"/>
    </row>
    <row r="187" ht="12.0" customHeight="1">
      <c r="A187" s="1"/>
      <c r="D187" s="51"/>
    </row>
    <row r="188" ht="12.0" customHeight="1">
      <c r="A188" s="1"/>
      <c r="D188" s="51"/>
    </row>
    <row r="189" ht="12.0" customHeight="1">
      <c r="A189" s="1"/>
      <c r="D189" s="51"/>
    </row>
    <row r="190" ht="12.0" customHeight="1">
      <c r="A190" s="1"/>
      <c r="D190" s="51"/>
    </row>
    <row r="191" ht="12.0" customHeight="1">
      <c r="A191" s="1"/>
      <c r="D191" s="51"/>
    </row>
    <row r="192" ht="12.0" customHeight="1">
      <c r="A192" s="1"/>
      <c r="D192" s="51"/>
    </row>
    <row r="193" ht="12.0" customHeight="1">
      <c r="A193" s="1"/>
      <c r="D193" s="51"/>
    </row>
    <row r="194" ht="12.0" customHeight="1">
      <c r="A194" s="1"/>
      <c r="D194" s="51"/>
    </row>
    <row r="195" ht="12.0" customHeight="1">
      <c r="A195" s="1"/>
      <c r="D195" s="51"/>
    </row>
    <row r="196" ht="12.0" customHeight="1">
      <c r="A196" s="1"/>
      <c r="D196" s="51"/>
    </row>
    <row r="197" ht="12.0" customHeight="1">
      <c r="A197" s="1"/>
      <c r="D197" s="51"/>
    </row>
    <row r="198" ht="12.0" customHeight="1">
      <c r="A198" s="1"/>
      <c r="D198" s="51"/>
    </row>
    <row r="199" ht="12.0" customHeight="1">
      <c r="A199" s="1"/>
      <c r="D199" s="51"/>
    </row>
    <row r="200" ht="12.0" customHeight="1">
      <c r="A200" s="1"/>
      <c r="D200" s="51"/>
    </row>
    <row r="201" ht="12.0" customHeight="1">
      <c r="A201" s="1"/>
      <c r="D201" s="51"/>
    </row>
    <row r="202" ht="12.0" customHeight="1">
      <c r="A202" s="1"/>
      <c r="D202" s="51"/>
    </row>
    <row r="203" ht="12.0" customHeight="1">
      <c r="A203" s="1"/>
      <c r="D203" s="51"/>
    </row>
    <row r="204" ht="12.0" customHeight="1">
      <c r="A204" s="1"/>
      <c r="D204" s="51"/>
    </row>
    <row r="205" ht="12.0" customHeight="1">
      <c r="A205" s="1"/>
      <c r="D205" s="51"/>
    </row>
    <row r="206" ht="12.0" customHeight="1">
      <c r="A206" s="1"/>
      <c r="D206" s="51"/>
    </row>
    <row r="207" ht="12.0" customHeight="1">
      <c r="A207" s="1"/>
      <c r="D207" s="51"/>
    </row>
    <row r="208" ht="12.0" customHeight="1">
      <c r="A208" s="1"/>
      <c r="D208" s="51"/>
    </row>
    <row r="209" ht="12.0" customHeight="1">
      <c r="A209" s="1"/>
      <c r="D209" s="51"/>
    </row>
    <row r="210" ht="12.0" customHeight="1">
      <c r="A210" s="1"/>
      <c r="D210" s="51"/>
    </row>
    <row r="211" ht="12.0" customHeight="1">
      <c r="A211" s="1"/>
      <c r="D211" s="51"/>
    </row>
    <row r="212" ht="12.0" customHeight="1">
      <c r="A212" s="1"/>
      <c r="D212" s="51"/>
    </row>
    <row r="213" ht="12.0" customHeight="1">
      <c r="A213" s="1"/>
      <c r="D213" s="51"/>
    </row>
    <row r="214" ht="12.0" customHeight="1">
      <c r="A214" s="1"/>
      <c r="D214" s="51"/>
    </row>
    <row r="215" ht="12.0" customHeight="1">
      <c r="A215" s="1"/>
      <c r="D215" s="51"/>
    </row>
    <row r="216" ht="12.0" customHeight="1">
      <c r="A216" s="1"/>
      <c r="D216" s="51"/>
    </row>
    <row r="217" ht="12.0" customHeight="1">
      <c r="A217" s="1"/>
      <c r="D217" s="51"/>
    </row>
    <row r="218" ht="12.0" customHeight="1">
      <c r="A218" s="1"/>
      <c r="D218" s="51"/>
    </row>
    <row r="219" ht="12.0" customHeight="1">
      <c r="A219" s="1"/>
      <c r="D219" s="51"/>
    </row>
    <row r="220" ht="12.0" customHeight="1">
      <c r="A220" s="1"/>
      <c r="D220" s="51"/>
    </row>
    <row r="221" ht="12.0" customHeight="1">
      <c r="A221" s="1"/>
      <c r="D221" s="51"/>
    </row>
    <row r="222" ht="12.0" customHeight="1">
      <c r="A222" s="1"/>
      <c r="D222" s="51"/>
    </row>
    <row r="223" ht="12.0" customHeight="1">
      <c r="A223" s="1"/>
      <c r="D223" s="51"/>
    </row>
    <row r="224" ht="12.0" customHeight="1">
      <c r="A224" s="1"/>
      <c r="D224" s="51"/>
    </row>
    <row r="225" ht="12.0" customHeight="1">
      <c r="A225" s="1"/>
      <c r="D225" s="51"/>
    </row>
    <row r="226" ht="12.0" customHeight="1">
      <c r="A226" s="1"/>
      <c r="D226" s="51"/>
    </row>
    <row r="227" ht="12.0" customHeight="1">
      <c r="A227" s="1"/>
      <c r="D227" s="51"/>
    </row>
    <row r="228" ht="12.0" customHeight="1">
      <c r="A228" s="1"/>
      <c r="D228" s="51"/>
    </row>
    <row r="229" ht="12.0" customHeight="1">
      <c r="A229" s="1"/>
      <c r="D229" s="51"/>
    </row>
    <row r="230" ht="12.0" customHeight="1">
      <c r="A230" s="1"/>
      <c r="D230" s="51"/>
    </row>
    <row r="231" ht="12.0" customHeight="1">
      <c r="A231" s="1"/>
      <c r="D231" s="51"/>
    </row>
    <row r="232" ht="12.0" customHeight="1">
      <c r="A232" s="1"/>
      <c r="D232" s="51"/>
    </row>
    <row r="233" ht="12.0" customHeight="1">
      <c r="A233" s="1"/>
      <c r="D233" s="51"/>
    </row>
    <row r="234" ht="12.0" customHeight="1">
      <c r="A234" s="1"/>
      <c r="D234" s="51"/>
    </row>
    <row r="235" ht="12.0" customHeight="1">
      <c r="A235" s="1"/>
      <c r="D235" s="51"/>
    </row>
    <row r="236" ht="12.0" customHeight="1">
      <c r="A236" s="1"/>
      <c r="D236" s="51"/>
    </row>
    <row r="237" ht="12.0" customHeight="1">
      <c r="A237" s="1"/>
      <c r="D237" s="51"/>
    </row>
    <row r="238" ht="12.0" customHeight="1">
      <c r="A238" s="1"/>
      <c r="D238" s="51"/>
    </row>
    <row r="239" ht="12.0" customHeight="1">
      <c r="A239" s="1"/>
      <c r="D239" s="51"/>
    </row>
    <row r="240" ht="12.0" customHeight="1">
      <c r="A240" s="1"/>
      <c r="D240" s="51"/>
    </row>
    <row r="241" ht="12.0" customHeight="1">
      <c r="A241" s="1"/>
      <c r="D241" s="51"/>
    </row>
    <row r="242" ht="12.0" customHeight="1">
      <c r="A242" s="1"/>
      <c r="D242" s="51"/>
    </row>
    <row r="243" ht="12.0" customHeight="1">
      <c r="A243" s="1"/>
      <c r="D243" s="51"/>
    </row>
    <row r="244" ht="12.0" customHeight="1">
      <c r="A244" s="1"/>
      <c r="D244" s="51"/>
    </row>
    <row r="245" ht="12.0" customHeight="1">
      <c r="A245" s="1"/>
      <c r="D245" s="51"/>
    </row>
    <row r="246" ht="12.0" customHeight="1">
      <c r="A246" s="1"/>
      <c r="D246" s="51"/>
    </row>
    <row r="247" ht="12.0" customHeight="1">
      <c r="A247" s="1"/>
      <c r="D247" s="51"/>
    </row>
    <row r="248" ht="12.0" customHeight="1">
      <c r="A248" s="1"/>
      <c r="D248" s="51"/>
    </row>
    <row r="249" ht="12.0" customHeight="1">
      <c r="A249" s="1"/>
      <c r="D249" s="51"/>
    </row>
    <row r="250" ht="12.0" customHeight="1">
      <c r="A250" s="1"/>
      <c r="D250" s="51"/>
    </row>
    <row r="251" ht="12.0" customHeight="1">
      <c r="A251" s="1"/>
      <c r="D251" s="51"/>
    </row>
    <row r="252" ht="12.0" customHeight="1">
      <c r="A252" s="1"/>
      <c r="D252" s="51"/>
    </row>
    <row r="253" ht="12.0" customHeight="1">
      <c r="A253" s="1"/>
      <c r="D253" s="51"/>
    </row>
    <row r="254" ht="12.0" customHeight="1">
      <c r="A254" s="1"/>
      <c r="D254" s="51"/>
    </row>
    <row r="255" ht="12.0" customHeight="1">
      <c r="A255" s="1"/>
      <c r="D255" s="51"/>
    </row>
    <row r="256" ht="12.0" customHeight="1">
      <c r="A256" s="1"/>
      <c r="D256" s="51"/>
    </row>
    <row r="257" ht="12.0" customHeight="1">
      <c r="A257" s="1"/>
      <c r="D257" s="51"/>
    </row>
    <row r="258" ht="12.0" customHeight="1">
      <c r="A258" s="1"/>
      <c r="D258" s="51"/>
    </row>
    <row r="259" ht="12.0" customHeight="1">
      <c r="A259" s="1"/>
      <c r="D259" s="51"/>
    </row>
    <row r="260" ht="12.0" customHeight="1">
      <c r="A260" s="1"/>
      <c r="D260" s="51"/>
    </row>
    <row r="261" ht="12.0" customHeight="1">
      <c r="A261" s="1"/>
      <c r="D261" s="51"/>
    </row>
    <row r="262" ht="12.0" customHeight="1">
      <c r="A262" s="1"/>
      <c r="D262" s="51"/>
    </row>
    <row r="263" ht="12.0" customHeight="1">
      <c r="A263" s="1"/>
      <c r="D263" s="51"/>
    </row>
    <row r="264" ht="12.0" customHeight="1">
      <c r="A264" s="1"/>
      <c r="D264" s="51"/>
    </row>
    <row r="265" ht="12.0" customHeight="1">
      <c r="A265" s="1"/>
      <c r="D265" s="51"/>
    </row>
    <row r="266" ht="12.0" customHeight="1">
      <c r="A266" s="1"/>
      <c r="D266" s="51"/>
    </row>
    <row r="267" ht="12.0" customHeight="1">
      <c r="A267" s="1"/>
      <c r="D267" s="51"/>
    </row>
    <row r="268" ht="12.0" customHeight="1">
      <c r="A268" s="1"/>
      <c r="D268" s="51"/>
    </row>
    <row r="269" ht="12.0" customHeight="1">
      <c r="A269" s="1"/>
      <c r="D269" s="51"/>
    </row>
    <row r="270" ht="12.0" customHeight="1">
      <c r="A270" s="1"/>
      <c r="D270" s="51"/>
    </row>
    <row r="271" ht="12.0" customHeight="1">
      <c r="A271" s="1"/>
      <c r="D271" s="51"/>
    </row>
    <row r="272" ht="12.0" customHeight="1">
      <c r="A272" s="1"/>
      <c r="D272" s="51"/>
    </row>
    <row r="273" ht="12.0" customHeight="1">
      <c r="A273" s="1"/>
      <c r="D273" s="51"/>
    </row>
    <row r="274" ht="12.0" customHeight="1">
      <c r="A274" s="1"/>
      <c r="D274" s="51"/>
    </row>
    <row r="275" ht="12.0" customHeight="1">
      <c r="A275" s="1"/>
      <c r="D275" s="51"/>
    </row>
    <row r="276" ht="12.0" customHeight="1">
      <c r="A276" s="1"/>
      <c r="D276" s="51"/>
    </row>
    <row r="277" ht="12.0" customHeight="1">
      <c r="A277" s="1"/>
      <c r="D277" s="51"/>
    </row>
    <row r="278" ht="12.0" customHeight="1">
      <c r="A278" s="1"/>
      <c r="D278" s="51"/>
    </row>
    <row r="279" ht="12.0" customHeight="1">
      <c r="A279" s="1"/>
      <c r="D279" s="51"/>
    </row>
    <row r="280" ht="12.0" customHeight="1">
      <c r="A280" s="1"/>
      <c r="D280" s="51"/>
    </row>
    <row r="281" ht="12.0" customHeight="1">
      <c r="A281" s="1"/>
      <c r="D281" s="51"/>
    </row>
    <row r="282" ht="12.0" customHeight="1">
      <c r="A282" s="1"/>
      <c r="D282" s="51"/>
    </row>
    <row r="283" ht="12.0" customHeight="1">
      <c r="A283" s="1"/>
      <c r="D283" s="51"/>
    </row>
    <row r="284" ht="12.0" customHeight="1">
      <c r="A284" s="1"/>
      <c r="D284" s="51"/>
    </row>
    <row r="285" ht="12.0" customHeight="1">
      <c r="A285" s="1"/>
      <c r="D285" s="51"/>
    </row>
    <row r="286" ht="12.0" customHeight="1">
      <c r="A286" s="1"/>
      <c r="D286" s="51"/>
    </row>
    <row r="287" ht="12.0" customHeight="1">
      <c r="A287" s="1"/>
      <c r="D287" s="51"/>
    </row>
    <row r="288" ht="12.0" customHeight="1">
      <c r="A288" s="1"/>
      <c r="D288" s="51"/>
    </row>
    <row r="289" ht="12.0" customHeight="1">
      <c r="A289" s="1"/>
      <c r="D289" s="51"/>
    </row>
    <row r="290" ht="12.0" customHeight="1">
      <c r="A290" s="1"/>
      <c r="D290" s="51"/>
    </row>
    <row r="291" ht="12.0" customHeight="1">
      <c r="A291" s="1"/>
      <c r="D291" s="51"/>
    </row>
    <row r="292" ht="12.0" customHeight="1">
      <c r="A292" s="1"/>
      <c r="D292" s="51"/>
    </row>
    <row r="293" ht="12.0" customHeight="1">
      <c r="A293" s="1"/>
      <c r="D293" s="51"/>
    </row>
    <row r="294" ht="12.0" customHeight="1">
      <c r="A294" s="1"/>
      <c r="D294" s="51"/>
    </row>
    <row r="295" ht="12.0" customHeight="1">
      <c r="A295" s="1"/>
      <c r="D295" s="51"/>
    </row>
    <row r="296" ht="12.0" customHeight="1">
      <c r="A296" s="1"/>
      <c r="D296" s="51"/>
    </row>
    <row r="297" ht="12.0" customHeight="1">
      <c r="A297" s="1"/>
      <c r="D297" s="51"/>
    </row>
    <row r="298" ht="12.0" customHeight="1">
      <c r="A298" s="1"/>
      <c r="D298" s="51"/>
    </row>
    <row r="299" ht="12.0" customHeight="1">
      <c r="A299" s="1"/>
      <c r="D299" s="51"/>
    </row>
    <row r="300" ht="12.0" customHeight="1">
      <c r="A300" s="1"/>
      <c r="D300" s="51"/>
    </row>
    <row r="301" ht="12.0" customHeight="1">
      <c r="A301" s="1"/>
      <c r="D301" s="51"/>
    </row>
    <row r="302" ht="12.0" customHeight="1">
      <c r="A302" s="1"/>
      <c r="D302" s="51"/>
    </row>
    <row r="303" ht="12.0" customHeight="1">
      <c r="A303" s="1"/>
      <c r="D303" s="51"/>
    </row>
    <row r="304" ht="12.0" customHeight="1">
      <c r="A304" s="1"/>
      <c r="D304" s="51"/>
    </row>
    <row r="305" ht="12.0" customHeight="1">
      <c r="A305" s="1"/>
      <c r="D305" s="51"/>
    </row>
    <row r="306" ht="12.0" customHeight="1">
      <c r="A306" s="1"/>
      <c r="D306" s="51"/>
    </row>
    <row r="307" ht="12.0" customHeight="1">
      <c r="A307" s="1"/>
      <c r="D307" s="51"/>
    </row>
    <row r="308" ht="12.0" customHeight="1">
      <c r="A308" s="1"/>
      <c r="D308" s="51"/>
    </row>
    <row r="309" ht="12.0" customHeight="1">
      <c r="A309" s="1"/>
      <c r="D309" s="51"/>
    </row>
    <row r="310" ht="12.0" customHeight="1">
      <c r="A310" s="1"/>
      <c r="D310" s="51"/>
    </row>
    <row r="311" ht="12.0" customHeight="1">
      <c r="A311" s="1"/>
      <c r="D311" s="51"/>
    </row>
    <row r="312" ht="12.0" customHeight="1">
      <c r="A312" s="1"/>
      <c r="D312" s="51"/>
    </row>
    <row r="313" ht="12.0" customHeight="1">
      <c r="A313" s="1"/>
      <c r="D313" s="51"/>
    </row>
    <row r="314" ht="12.0" customHeight="1">
      <c r="A314" s="1"/>
      <c r="D314" s="51"/>
    </row>
    <row r="315" ht="12.0" customHeight="1">
      <c r="A315" s="1"/>
      <c r="D315" s="51"/>
    </row>
    <row r="316" ht="12.0" customHeight="1">
      <c r="A316" s="1"/>
      <c r="D316" s="51"/>
    </row>
    <row r="317" ht="12.0" customHeight="1">
      <c r="A317" s="1"/>
      <c r="D317" s="51"/>
    </row>
    <row r="318" ht="12.0" customHeight="1">
      <c r="A318" s="1"/>
      <c r="D318" s="51"/>
    </row>
    <row r="319" ht="12.0" customHeight="1">
      <c r="A319" s="1"/>
      <c r="D319" s="51"/>
    </row>
    <row r="320" ht="12.0" customHeight="1">
      <c r="A320" s="1"/>
      <c r="D320" s="51"/>
    </row>
    <row r="321" ht="12.0" customHeight="1">
      <c r="A321" s="1"/>
      <c r="D321" s="51"/>
    </row>
    <row r="322" ht="12.0" customHeight="1">
      <c r="A322" s="1"/>
      <c r="D322" s="51"/>
    </row>
    <row r="323" ht="12.0" customHeight="1">
      <c r="A323" s="1"/>
      <c r="D323" s="51"/>
    </row>
    <row r="324" ht="12.0" customHeight="1">
      <c r="A324" s="1"/>
      <c r="D324" s="51"/>
    </row>
    <row r="325" ht="12.0" customHeight="1">
      <c r="A325" s="1"/>
      <c r="D325" s="51"/>
    </row>
    <row r="326" ht="12.0" customHeight="1">
      <c r="A326" s="1"/>
      <c r="D326" s="51"/>
    </row>
    <row r="327" ht="12.0" customHeight="1">
      <c r="A327" s="1"/>
      <c r="D327" s="51"/>
    </row>
    <row r="328" ht="12.0" customHeight="1">
      <c r="A328" s="1"/>
      <c r="D328" s="51"/>
    </row>
    <row r="329" ht="12.0" customHeight="1">
      <c r="A329" s="1"/>
      <c r="D329" s="51"/>
    </row>
    <row r="330" ht="12.0" customHeight="1">
      <c r="A330" s="1"/>
      <c r="D330" s="51"/>
    </row>
    <row r="331" ht="12.0" customHeight="1">
      <c r="A331" s="1"/>
      <c r="D331" s="51"/>
    </row>
    <row r="332" ht="12.0" customHeight="1">
      <c r="A332" s="1"/>
      <c r="D332" s="51"/>
    </row>
    <row r="333" ht="12.0" customHeight="1">
      <c r="A333" s="1"/>
      <c r="D333" s="51"/>
    </row>
    <row r="334" ht="12.0" customHeight="1">
      <c r="A334" s="1"/>
      <c r="D334" s="51"/>
    </row>
    <row r="335" ht="12.0" customHeight="1">
      <c r="A335" s="1"/>
      <c r="D335" s="51"/>
    </row>
    <row r="336" ht="12.0" customHeight="1">
      <c r="A336" s="1"/>
      <c r="D336" s="51"/>
    </row>
    <row r="337" ht="12.0" customHeight="1">
      <c r="A337" s="1"/>
      <c r="D337" s="51"/>
    </row>
    <row r="338" ht="12.0" customHeight="1">
      <c r="A338" s="1"/>
      <c r="D338" s="51"/>
    </row>
    <row r="339" ht="12.0" customHeight="1">
      <c r="A339" s="1"/>
      <c r="D339" s="51"/>
    </row>
    <row r="340" ht="12.0" customHeight="1">
      <c r="A340" s="1"/>
      <c r="D340" s="51"/>
    </row>
    <row r="341" ht="12.75" customHeight="1">
      <c r="A341" s="1"/>
      <c r="D341" s="51"/>
    </row>
    <row r="342" ht="12.75" customHeight="1">
      <c r="A342" s="1"/>
      <c r="D342" s="51"/>
    </row>
    <row r="343" ht="12.75" customHeight="1">
      <c r="A343" s="1"/>
      <c r="D343" s="51"/>
    </row>
    <row r="344" ht="12.75" customHeight="1">
      <c r="A344" s="1"/>
      <c r="D344" s="51"/>
    </row>
    <row r="345" ht="12.75" customHeight="1">
      <c r="A345" s="1"/>
      <c r="D345" s="51"/>
    </row>
    <row r="346" ht="12.75" customHeight="1">
      <c r="A346" s="1"/>
      <c r="D346" s="51"/>
    </row>
    <row r="347" ht="12.75" customHeight="1">
      <c r="A347" s="1"/>
      <c r="D347" s="51"/>
    </row>
    <row r="348" ht="12.75" customHeight="1">
      <c r="A348" s="1"/>
      <c r="D348" s="51"/>
    </row>
    <row r="349" ht="12.75" customHeight="1">
      <c r="A349" s="1"/>
      <c r="D349" s="51"/>
    </row>
    <row r="350" ht="12.75" customHeight="1">
      <c r="A350" s="1"/>
      <c r="D350" s="51"/>
    </row>
    <row r="351" ht="12.75" customHeight="1">
      <c r="A351" s="1"/>
      <c r="D351" s="51"/>
    </row>
    <row r="352" ht="12.75" customHeight="1">
      <c r="A352" s="1"/>
      <c r="D352" s="51"/>
    </row>
    <row r="353" ht="12.75" customHeight="1">
      <c r="A353" s="1"/>
      <c r="D353" s="51"/>
    </row>
    <row r="354" ht="12.75" customHeight="1">
      <c r="A354" s="1"/>
      <c r="D354" s="51"/>
    </row>
    <row r="355" ht="12.75" customHeight="1">
      <c r="A355" s="1"/>
      <c r="D355" s="51"/>
    </row>
    <row r="356" ht="12.75" customHeight="1">
      <c r="A356" s="1"/>
      <c r="D356" s="51"/>
    </row>
    <row r="357" ht="12.75" customHeight="1">
      <c r="A357" s="1"/>
      <c r="D357" s="51"/>
    </row>
    <row r="358" ht="12.75" customHeight="1">
      <c r="A358" s="1"/>
      <c r="D358" s="51"/>
    </row>
    <row r="359" ht="12.75" customHeight="1">
      <c r="A359" s="1"/>
      <c r="D359" s="51"/>
    </row>
    <row r="360" ht="12.75" customHeight="1">
      <c r="A360" s="1"/>
      <c r="D360" s="51"/>
    </row>
    <row r="361" ht="12.75" customHeight="1">
      <c r="A361" s="1"/>
      <c r="D361" s="51"/>
    </row>
    <row r="362" ht="12.75" customHeight="1">
      <c r="A362" s="1"/>
      <c r="D362" s="51"/>
    </row>
    <row r="363" ht="12.75" customHeight="1">
      <c r="A363" s="1"/>
      <c r="D363" s="51"/>
    </row>
    <row r="364" ht="12.75" customHeight="1">
      <c r="A364" s="1"/>
      <c r="D364" s="51"/>
    </row>
    <row r="365" ht="12.75" customHeight="1">
      <c r="A365" s="1"/>
      <c r="D365" s="51"/>
    </row>
    <row r="366" ht="12.75" customHeight="1">
      <c r="A366" s="1"/>
      <c r="D366" s="51"/>
    </row>
    <row r="367" ht="12.75" customHeight="1">
      <c r="A367" s="1"/>
      <c r="D367" s="51"/>
    </row>
    <row r="368" ht="12.75" customHeight="1">
      <c r="A368" s="1"/>
      <c r="D368" s="51"/>
    </row>
    <row r="369" ht="12.75" customHeight="1">
      <c r="A369" s="1"/>
      <c r="D369" s="51"/>
    </row>
    <row r="370" ht="12.75" customHeight="1">
      <c r="A370" s="1"/>
      <c r="D370" s="51"/>
    </row>
    <row r="371" ht="12.75" customHeight="1">
      <c r="A371" s="1"/>
      <c r="D371" s="51"/>
    </row>
    <row r="372" ht="12.75" customHeight="1">
      <c r="A372" s="1"/>
      <c r="D372" s="51"/>
    </row>
    <row r="373" ht="12.75" customHeight="1">
      <c r="A373" s="1"/>
      <c r="D373" s="51"/>
    </row>
    <row r="374" ht="12.75" customHeight="1">
      <c r="A374" s="1"/>
      <c r="D374" s="51"/>
    </row>
    <row r="375" ht="12.75" customHeight="1">
      <c r="A375" s="1"/>
      <c r="D375" s="51"/>
    </row>
    <row r="376" ht="12.75" customHeight="1">
      <c r="A376" s="1"/>
      <c r="D376" s="51"/>
    </row>
    <row r="377" ht="12.75" customHeight="1">
      <c r="A377" s="1"/>
      <c r="D377" s="51"/>
    </row>
    <row r="378" ht="12.75" customHeight="1">
      <c r="A378" s="1"/>
      <c r="D378" s="51"/>
    </row>
    <row r="379" ht="12.75" customHeight="1">
      <c r="A379" s="1"/>
      <c r="D379" s="51"/>
    </row>
    <row r="380" ht="12.75" customHeight="1">
      <c r="A380" s="1"/>
      <c r="D380" s="51"/>
    </row>
    <row r="381" ht="12.75" customHeight="1">
      <c r="A381" s="1"/>
      <c r="D381" s="51"/>
    </row>
    <row r="382" ht="12.75" customHeight="1">
      <c r="A382" s="1"/>
      <c r="D382" s="51"/>
    </row>
    <row r="383" ht="12.75" customHeight="1">
      <c r="A383" s="1"/>
      <c r="D383" s="51"/>
    </row>
    <row r="384" ht="12.75" customHeight="1">
      <c r="A384" s="1"/>
      <c r="D384" s="51"/>
    </row>
    <row r="385" ht="12.75" customHeight="1">
      <c r="A385" s="1"/>
      <c r="D385" s="51"/>
    </row>
    <row r="386" ht="12.75" customHeight="1">
      <c r="A386" s="1"/>
      <c r="D386" s="51"/>
    </row>
    <row r="387" ht="12.75" customHeight="1">
      <c r="A387" s="1"/>
      <c r="D387" s="51"/>
    </row>
    <row r="388" ht="12.75" customHeight="1">
      <c r="A388" s="1"/>
      <c r="D388" s="51"/>
    </row>
    <row r="389" ht="12.75" customHeight="1">
      <c r="A389" s="1"/>
      <c r="D389" s="51"/>
    </row>
    <row r="390" ht="12.75" customHeight="1">
      <c r="A390" s="1"/>
      <c r="D390" s="51"/>
    </row>
    <row r="391" ht="12.75" customHeight="1">
      <c r="A391" s="1"/>
      <c r="D391" s="51"/>
    </row>
    <row r="392" ht="12.75" customHeight="1">
      <c r="A392" s="1"/>
      <c r="D392" s="51"/>
    </row>
    <row r="393" ht="12.75" customHeight="1">
      <c r="A393" s="1"/>
      <c r="D393" s="51"/>
    </row>
    <row r="394" ht="12.75" customHeight="1">
      <c r="A394" s="1"/>
      <c r="D394" s="51"/>
    </row>
    <row r="395" ht="12.75" customHeight="1">
      <c r="A395" s="1"/>
      <c r="D395" s="51"/>
    </row>
    <row r="396" ht="12.75" customHeight="1">
      <c r="A396" s="1"/>
      <c r="D396" s="51"/>
    </row>
    <row r="397" ht="12.75" customHeight="1">
      <c r="A397" s="1"/>
      <c r="D397" s="51"/>
    </row>
    <row r="398" ht="12.75" customHeight="1">
      <c r="A398" s="1"/>
      <c r="D398" s="51"/>
    </row>
    <row r="399" ht="12.75" customHeight="1">
      <c r="A399" s="1"/>
      <c r="D399" s="51"/>
    </row>
    <row r="400" ht="12.75" customHeight="1">
      <c r="A400" s="1"/>
      <c r="D400" s="51"/>
    </row>
    <row r="401" ht="12.75" customHeight="1">
      <c r="A401" s="1"/>
      <c r="D401" s="51"/>
    </row>
    <row r="402" ht="12.75" customHeight="1">
      <c r="A402" s="1"/>
      <c r="D402" s="51"/>
    </row>
    <row r="403" ht="12.75" customHeight="1">
      <c r="A403" s="1"/>
      <c r="D403" s="51"/>
    </row>
    <row r="404" ht="12.75" customHeight="1">
      <c r="A404" s="1"/>
      <c r="D404" s="51"/>
    </row>
    <row r="405" ht="12.75" customHeight="1">
      <c r="A405" s="1"/>
      <c r="D405" s="51"/>
    </row>
    <row r="406" ht="12.75" customHeight="1">
      <c r="A406" s="1"/>
      <c r="D406" s="51"/>
    </row>
    <row r="407" ht="12.75" customHeight="1">
      <c r="A407" s="1"/>
      <c r="D407" s="51"/>
    </row>
    <row r="408" ht="12.75" customHeight="1">
      <c r="A408" s="1"/>
      <c r="D408" s="51"/>
    </row>
    <row r="409" ht="12.75" customHeight="1">
      <c r="A409" s="1"/>
      <c r="D409" s="51"/>
    </row>
    <row r="410" ht="12.75" customHeight="1">
      <c r="A410" s="1"/>
      <c r="D410" s="51"/>
    </row>
    <row r="411" ht="12.75" customHeight="1">
      <c r="A411" s="1"/>
      <c r="D411" s="51"/>
    </row>
    <row r="412" ht="12.75" customHeight="1">
      <c r="A412" s="1"/>
      <c r="D412" s="51"/>
    </row>
    <row r="413" ht="12.75" customHeight="1">
      <c r="A413" s="1"/>
      <c r="D413" s="51"/>
    </row>
    <row r="414" ht="12.75" customHeight="1">
      <c r="A414" s="1"/>
      <c r="D414" s="51"/>
    </row>
    <row r="415" ht="12.75" customHeight="1">
      <c r="A415" s="1"/>
      <c r="D415" s="51"/>
    </row>
    <row r="416" ht="12.75" customHeight="1">
      <c r="A416" s="1"/>
      <c r="D416" s="51"/>
    </row>
    <row r="417" ht="12.75" customHeight="1">
      <c r="A417" s="1"/>
      <c r="D417" s="51"/>
    </row>
    <row r="418" ht="12.75" customHeight="1">
      <c r="A418" s="1"/>
      <c r="D418" s="51"/>
    </row>
    <row r="419" ht="12.75" customHeight="1">
      <c r="A419" s="1"/>
      <c r="D419" s="51"/>
    </row>
    <row r="420" ht="12.75" customHeight="1">
      <c r="A420" s="1"/>
      <c r="D420" s="51"/>
    </row>
    <row r="421" ht="12.75" customHeight="1">
      <c r="A421" s="1"/>
      <c r="D421" s="51"/>
    </row>
    <row r="422" ht="12.75" customHeight="1">
      <c r="A422" s="1"/>
      <c r="D422" s="51"/>
    </row>
    <row r="423" ht="12.75" customHeight="1">
      <c r="A423" s="1"/>
      <c r="D423" s="51"/>
    </row>
    <row r="424" ht="12.75" customHeight="1">
      <c r="A424" s="1"/>
      <c r="D424" s="51"/>
    </row>
    <row r="425" ht="12.75" customHeight="1">
      <c r="A425" s="1"/>
      <c r="D425" s="51"/>
    </row>
    <row r="426" ht="12.75" customHeight="1">
      <c r="A426" s="1"/>
      <c r="D426" s="51"/>
    </row>
    <row r="427" ht="12.75" customHeight="1">
      <c r="A427" s="1"/>
      <c r="D427" s="51"/>
    </row>
    <row r="428" ht="12.75" customHeight="1">
      <c r="A428" s="1"/>
      <c r="D428" s="51"/>
    </row>
    <row r="429" ht="12.75" customHeight="1">
      <c r="A429" s="1"/>
      <c r="D429" s="51"/>
    </row>
    <row r="430" ht="12.75" customHeight="1">
      <c r="A430" s="1"/>
      <c r="D430" s="51"/>
    </row>
    <row r="431" ht="12.75" customHeight="1">
      <c r="A431" s="1"/>
      <c r="D431" s="51"/>
    </row>
    <row r="432" ht="12.75" customHeight="1">
      <c r="A432" s="1"/>
      <c r="D432" s="51"/>
    </row>
    <row r="433" ht="12.75" customHeight="1">
      <c r="A433" s="1"/>
      <c r="D433" s="51"/>
    </row>
    <row r="434" ht="12.75" customHeight="1">
      <c r="A434" s="1"/>
      <c r="D434" s="51"/>
    </row>
    <row r="435" ht="12.75" customHeight="1">
      <c r="A435" s="1"/>
      <c r="D435" s="51"/>
    </row>
    <row r="436" ht="12.75" customHeight="1">
      <c r="A436" s="1"/>
      <c r="D436" s="51"/>
    </row>
    <row r="437" ht="12.75" customHeight="1">
      <c r="A437" s="1"/>
      <c r="D437" s="51"/>
    </row>
    <row r="438" ht="12.75" customHeight="1">
      <c r="A438" s="1"/>
      <c r="D438" s="51"/>
    </row>
    <row r="439" ht="12.75" customHeight="1">
      <c r="A439" s="1"/>
      <c r="D439" s="51"/>
    </row>
    <row r="440" ht="12.75" customHeight="1">
      <c r="A440" s="1"/>
      <c r="D440" s="51"/>
    </row>
    <row r="441" ht="12.75" customHeight="1">
      <c r="A441" s="1"/>
      <c r="D441" s="51"/>
    </row>
    <row r="442" ht="12.75" customHeight="1">
      <c r="A442" s="1"/>
      <c r="D442" s="51"/>
    </row>
    <row r="443" ht="12.75" customHeight="1">
      <c r="A443" s="1"/>
      <c r="D443" s="51"/>
    </row>
    <row r="444" ht="12.75" customHeight="1">
      <c r="A444" s="1"/>
      <c r="D444" s="51"/>
    </row>
    <row r="445" ht="12.75" customHeight="1">
      <c r="A445" s="1"/>
      <c r="D445" s="51"/>
    </row>
    <row r="446" ht="12.75" customHeight="1">
      <c r="A446" s="1"/>
      <c r="D446" s="51"/>
    </row>
    <row r="447" ht="12.75" customHeight="1">
      <c r="A447" s="1"/>
      <c r="D447" s="51"/>
    </row>
    <row r="448" ht="12.75" customHeight="1">
      <c r="A448" s="1"/>
      <c r="D448" s="51"/>
    </row>
    <row r="449" ht="12.75" customHeight="1">
      <c r="A449" s="1"/>
      <c r="D449" s="51"/>
    </row>
    <row r="450" ht="12.75" customHeight="1">
      <c r="A450" s="1"/>
      <c r="D450" s="51"/>
    </row>
    <row r="451" ht="12.75" customHeight="1">
      <c r="A451" s="1"/>
      <c r="D451" s="51"/>
    </row>
    <row r="452" ht="12.75" customHeight="1">
      <c r="A452" s="1"/>
      <c r="D452" s="51"/>
    </row>
    <row r="453" ht="12.75" customHeight="1">
      <c r="A453" s="1"/>
      <c r="D453" s="51"/>
    </row>
    <row r="454" ht="12.75" customHeight="1">
      <c r="A454" s="1"/>
      <c r="D454" s="51"/>
    </row>
    <row r="455" ht="12.75" customHeight="1">
      <c r="A455" s="1"/>
      <c r="D455" s="51"/>
    </row>
    <row r="456" ht="12.75" customHeight="1">
      <c r="A456" s="1"/>
      <c r="D456" s="51"/>
    </row>
    <row r="457" ht="12.75" customHeight="1">
      <c r="A457" s="1"/>
      <c r="D457" s="51"/>
    </row>
    <row r="458" ht="12.75" customHeight="1">
      <c r="A458" s="1"/>
      <c r="D458" s="51"/>
    </row>
    <row r="459" ht="12.75" customHeight="1">
      <c r="A459" s="1"/>
      <c r="D459" s="51"/>
    </row>
    <row r="460" ht="12.75" customHeight="1">
      <c r="A460" s="1"/>
      <c r="D460" s="51"/>
    </row>
    <row r="461" ht="12.75" customHeight="1">
      <c r="A461" s="1"/>
      <c r="D461" s="51"/>
    </row>
    <row r="462" ht="12.75" customHeight="1">
      <c r="A462" s="1"/>
      <c r="D462" s="51"/>
    </row>
    <row r="463" ht="12.75" customHeight="1">
      <c r="A463" s="1"/>
      <c r="D463" s="51"/>
    </row>
    <row r="464" ht="12.75" customHeight="1">
      <c r="A464" s="1"/>
      <c r="D464" s="51"/>
    </row>
    <row r="465" ht="12.75" customHeight="1">
      <c r="A465" s="1"/>
      <c r="D465" s="51"/>
    </row>
    <row r="466" ht="12.75" customHeight="1">
      <c r="A466" s="1"/>
      <c r="D466" s="51"/>
    </row>
    <row r="467" ht="12.75" customHeight="1">
      <c r="A467" s="1"/>
      <c r="D467" s="51"/>
    </row>
    <row r="468" ht="12.75" customHeight="1">
      <c r="A468" s="1"/>
      <c r="D468" s="51"/>
    </row>
    <row r="469" ht="12.75" customHeight="1">
      <c r="A469" s="1"/>
      <c r="D469" s="51"/>
    </row>
    <row r="470" ht="12.75" customHeight="1">
      <c r="A470" s="1"/>
      <c r="D470" s="51"/>
    </row>
    <row r="471" ht="12.75" customHeight="1">
      <c r="A471" s="1"/>
      <c r="D471" s="51"/>
    </row>
    <row r="472" ht="12.75" customHeight="1">
      <c r="A472" s="1"/>
      <c r="D472" s="51"/>
    </row>
    <row r="473" ht="12.75" customHeight="1">
      <c r="A473" s="1"/>
      <c r="D473" s="51"/>
    </row>
    <row r="474" ht="12.75" customHeight="1">
      <c r="A474" s="1"/>
      <c r="D474" s="51"/>
    </row>
    <row r="475" ht="12.75" customHeight="1">
      <c r="A475" s="1"/>
      <c r="D475" s="51"/>
    </row>
    <row r="476" ht="12.75" customHeight="1">
      <c r="A476" s="1"/>
      <c r="D476" s="51"/>
    </row>
    <row r="477" ht="12.75" customHeight="1">
      <c r="A477" s="1"/>
      <c r="D477" s="51"/>
    </row>
    <row r="478" ht="12.75" customHeight="1">
      <c r="A478" s="1"/>
      <c r="D478" s="51"/>
    </row>
    <row r="479" ht="12.75" customHeight="1">
      <c r="A479" s="1"/>
      <c r="D479" s="51"/>
    </row>
    <row r="480" ht="12.75" customHeight="1">
      <c r="A480" s="1"/>
      <c r="D480" s="51"/>
    </row>
    <row r="481" ht="12.75" customHeight="1">
      <c r="A481" s="1"/>
      <c r="D481" s="51"/>
    </row>
    <row r="482" ht="12.75" customHeight="1">
      <c r="A482" s="1"/>
      <c r="D482" s="51"/>
    </row>
    <row r="483" ht="12.75" customHeight="1">
      <c r="A483" s="1"/>
      <c r="D483" s="51"/>
    </row>
    <row r="484" ht="12.75" customHeight="1">
      <c r="A484" s="1"/>
      <c r="D484" s="51"/>
    </row>
    <row r="485" ht="12.75" customHeight="1">
      <c r="A485" s="1"/>
      <c r="D485" s="51"/>
    </row>
    <row r="486" ht="12.75" customHeight="1">
      <c r="A486" s="1"/>
      <c r="D486" s="51"/>
    </row>
    <row r="487" ht="12.75" customHeight="1">
      <c r="A487" s="1"/>
      <c r="D487" s="51"/>
    </row>
    <row r="488" ht="12.75" customHeight="1">
      <c r="A488" s="1"/>
      <c r="D488" s="51"/>
    </row>
    <row r="489" ht="12.75" customHeight="1">
      <c r="A489" s="1"/>
      <c r="D489" s="51"/>
    </row>
    <row r="490" ht="12.75" customHeight="1">
      <c r="A490" s="1"/>
      <c r="D490" s="51"/>
    </row>
    <row r="491" ht="12.75" customHeight="1">
      <c r="A491" s="1"/>
      <c r="D491" s="51"/>
    </row>
    <row r="492" ht="12.75" customHeight="1">
      <c r="A492" s="1"/>
      <c r="D492" s="51"/>
    </row>
    <row r="493" ht="12.75" customHeight="1">
      <c r="A493" s="1"/>
      <c r="D493" s="51"/>
    </row>
    <row r="494" ht="12.75" customHeight="1">
      <c r="A494" s="1"/>
      <c r="D494" s="51"/>
    </row>
    <row r="495" ht="12.75" customHeight="1">
      <c r="A495" s="1"/>
      <c r="D495" s="51"/>
    </row>
    <row r="496" ht="12.75" customHeight="1">
      <c r="A496" s="1"/>
      <c r="D496" s="51"/>
    </row>
    <row r="497" ht="12.75" customHeight="1">
      <c r="A497" s="1"/>
      <c r="D497" s="51"/>
    </row>
    <row r="498" ht="12.75" customHeight="1">
      <c r="A498" s="1"/>
      <c r="D498" s="51"/>
    </row>
    <row r="499" ht="12.75" customHeight="1">
      <c r="A499" s="1"/>
      <c r="D499" s="51"/>
    </row>
    <row r="500" ht="12.75" customHeight="1">
      <c r="A500" s="1"/>
      <c r="D500" s="51"/>
    </row>
    <row r="501" ht="12.75" customHeight="1">
      <c r="A501" s="1"/>
      <c r="D501" s="51"/>
    </row>
    <row r="502" ht="12.75" customHeight="1">
      <c r="A502" s="1"/>
      <c r="D502" s="51"/>
    </row>
    <row r="503" ht="12.75" customHeight="1">
      <c r="A503" s="1"/>
      <c r="D503" s="51"/>
    </row>
    <row r="504" ht="12.75" customHeight="1">
      <c r="A504" s="1"/>
      <c r="D504" s="51"/>
    </row>
    <row r="505" ht="12.75" customHeight="1">
      <c r="A505" s="1"/>
      <c r="D505" s="51"/>
    </row>
    <row r="506" ht="12.75" customHeight="1">
      <c r="A506" s="1"/>
      <c r="D506" s="51"/>
    </row>
    <row r="507" ht="12.75" customHeight="1">
      <c r="A507" s="1"/>
      <c r="D507" s="51"/>
    </row>
    <row r="508" ht="12.75" customHeight="1">
      <c r="A508" s="1"/>
      <c r="D508" s="51"/>
    </row>
    <row r="509" ht="12.75" customHeight="1">
      <c r="A509" s="1"/>
      <c r="D509" s="51"/>
    </row>
    <row r="510" ht="12.75" customHeight="1">
      <c r="A510" s="1"/>
      <c r="D510" s="51"/>
    </row>
    <row r="511" ht="12.75" customHeight="1">
      <c r="A511" s="1"/>
      <c r="D511" s="51"/>
    </row>
    <row r="512" ht="12.75" customHeight="1">
      <c r="A512" s="1"/>
      <c r="D512" s="51"/>
    </row>
    <row r="513" ht="12.75" customHeight="1">
      <c r="A513" s="1"/>
      <c r="D513" s="51"/>
    </row>
    <row r="514" ht="12.75" customHeight="1">
      <c r="A514" s="1"/>
      <c r="D514" s="51"/>
    </row>
    <row r="515" ht="12.75" customHeight="1">
      <c r="A515" s="1"/>
      <c r="D515" s="51"/>
    </row>
    <row r="516" ht="12.75" customHeight="1">
      <c r="A516" s="1"/>
      <c r="D516" s="51"/>
    </row>
    <row r="517" ht="12.75" customHeight="1">
      <c r="A517" s="1"/>
      <c r="D517" s="51"/>
    </row>
    <row r="518" ht="12.75" customHeight="1">
      <c r="A518" s="1"/>
      <c r="D518" s="51"/>
    </row>
    <row r="519" ht="12.75" customHeight="1">
      <c r="A519" s="1"/>
      <c r="D519" s="51"/>
    </row>
    <row r="520" ht="12.75" customHeight="1">
      <c r="A520" s="1"/>
      <c r="D520" s="51"/>
    </row>
    <row r="521" ht="12.75" customHeight="1">
      <c r="A521" s="1"/>
      <c r="D521" s="51"/>
    </row>
    <row r="522" ht="12.75" customHeight="1">
      <c r="A522" s="1"/>
      <c r="D522" s="51"/>
    </row>
    <row r="523" ht="12.75" customHeight="1">
      <c r="A523" s="1"/>
      <c r="D523" s="51"/>
    </row>
    <row r="524" ht="12.75" customHeight="1">
      <c r="A524" s="1"/>
      <c r="D524" s="51"/>
    </row>
    <row r="525" ht="12.75" customHeight="1">
      <c r="A525" s="1"/>
      <c r="D525" s="51"/>
    </row>
    <row r="526" ht="12.75" customHeight="1">
      <c r="A526" s="1"/>
      <c r="D526" s="51"/>
    </row>
    <row r="527" ht="12.75" customHeight="1">
      <c r="A527" s="1"/>
      <c r="D527" s="51"/>
    </row>
    <row r="528" ht="12.75" customHeight="1">
      <c r="A528" s="1"/>
      <c r="D528" s="51"/>
    </row>
    <row r="529" ht="12.75" customHeight="1">
      <c r="A529" s="1"/>
      <c r="D529" s="51"/>
    </row>
    <row r="530" ht="12.75" customHeight="1">
      <c r="A530" s="1"/>
      <c r="D530" s="51"/>
    </row>
    <row r="531" ht="12.75" customHeight="1">
      <c r="A531" s="1"/>
      <c r="D531" s="51"/>
    </row>
    <row r="532" ht="12.75" customHeight="1">
      <c r="A532" s="1"/>
      <c r="D532" s="51"/>
    </row>
    <row r="533" ht="12.75" customHeight="1">
      <c r="A533" s="1"/>
      <c r="D533" s="51"/>
    </row>
    <row r="534" ht="12.75" customHeight="1">
      <c r="A534" s="1"/>
      <c r="D534" s="51"/>
    </row>
    <row r="535" ht="12.75" customHeight="1">
      <c r="A535" s="1"/>
      <c r="D535" s="51"/>
    </row>
    <row r="536" ht="12.75" customHeight="1">
      <c r="A536" s="1"/>
      <c r="D536" s="51"/>
    </row>
    <row r="537" ht="12.75" customHeight="1">
      <c r="A537" s="1"/>
      <c r="D537" s="51"/>
    </row>
    <row r="538" ht="12.75" customHeight="1">
      <c r="A538" s="1"/>
      <c r="D538" s="51"/>
    </row>
    <row r="539" ht="12.75" customHeight="1">
      <c r="A539" s="1"/>
      <c r="D539" s="51"/>
    </row>
    <row r="540" ht="12.75" customHeight="1">
      <c r="A540" s="1"/>
      <c r="D540" s="51"/>
    </row>
    <row r="541" ht="12.75" customHeight="1">
      <c r="A541" s="1"/>
      <c r="D541" s="51"/>
    </row>
    <row r="542" ht="12.75" customHeight="1">
      <c r="A542" s="1"/>
      <c r="D542" s="51"/>
    </row>
    <row r="543" ht="12.75" customHeight="1">
      <c r="A543" s="1"/>
      <c r="D543" s="51"/>
    </row>
    <row r="544" ht="12.75" customHeight="1">
      <c r="A544" s="1"/>
      <c r="D544" s="51"/>
    </row>
    <row r="545" ht="12.75" customHeight="1">
      <c r="A545" s="1"/>
      <c r="D545" s="51"/>
    </row>
    <row r="546" ht="12.75" customHeight="1">
      <c r="A546" s="1"/>
      <c r="D546" s="51"/>
    </row>
    <row r="547" ht="12.75" customHeight="1">
      <c r="A547" s="1"/>
      <c r="D547" s="51"/>
    </row>
    <row r="548" ht="12.75" customHeight="1">
      <c r="A548" s="1"/>
      <c r="D548" s="51"/>
    </row>
    <row r="549" ht="12.75" customHeight="1">
      <c r="A549" s="1"/>
      <c r="D549" s="51"/>
    </row>
    <row r="550" ht="12.75" customHeight="1">
      <c r="A550" s="1"/>
      <c r="D550" s="51"/>
    </row>
    <row r="551" ht="12.75" customHeight="1">
      <c r="A551" s="1"/>
      <c r="D551" s="51"/>
    </row>
    <row r="552" ht="12.75" customHeight="1">
      <c r="A552" s="1"/>
      <c r="D552" s="51"/>
    </row>
    <row r="553" ht="12.75" customHeight="1">
      <c r="A553" s="1"/>
      <c r="D553" s="51"/>
    </row>
    <row r="554" ht="12.75" customHeight="1">
      <c r="A554" s="1"/>
      <c r="D554" s="51"/>
    </row>
    <row r="555" ht="12.75" customHeight="1">
      <c r="A555" s="1"/>
      <c r="D555" s="51"/>
    </row>
    <row r="556" ht="12.75" customHeight="1">
      <c r="A556" s="1"/>
      <c r="D556" s="51"/>
    </row>
    <row r="557" ht="12.75" customHeight="1">
      <c r="A557" s="1"/>
      <c r="D557" s="51"/>
    </row>
    <row r="558" ht="12.75" customHeight="1">
      <c r="A558" s="1"/>
      <c r="D558" s="51"/>
    </row>
    <row r="559" ht="12.75" customHeight="1">
      <c r="A559" s="1"/>
      <c r="D559" s="51"/>
    </row>
    <row r="560" ht="12.75" customHeight="1">
      <c r="A560" s="1"/>
      <c r="D560" s="51"/>
    </row>
    <row r="561" ht="12.75" customHeight="1">
      <c r="A561" s="1"/>
      <c r="D561" s="51"/>
    </row>
    <row r="562" ht="12.75" customHeight="1">
      <c r="A562" s="1"/>
      <c r="D562" s="51"/>
    </row>
    <row r="563" ht="12.75" customHeight="1">
      <c r="A563" s="1"/>
      <c r="D563" s="51"/>
    </row>
    <row r="564" ht="12.75" customHeight="1">
      <c r="A564" s="1"/>
      <c r="D564" s="51"/>
    </row>
    <row r="565" ht="12.75" customHeight="1">
      <c r="A565" s="1"/>
      <c r="D565" s="51"/>
    </row>
    <row r="566" ht="12.75" customHeight="1">
      <c r="A566" s="1"/>
      <c r="D566" s="51"/>
    </row>
    <row r="567" ht="12.75" customHeight="1">
      <c r="A567" s="1"/>
      <c r="D567" s="51"/>
    </row>
    <row r="568" ht="12.75" customHeight="1">
      <c r="A568" s="1"/>
      <c r="D568" s="51"/>
    </row>
    <row r="569" ht="12.75" customHeight="1">
      <c r="A569" s="1"/>
      <c r="D569" s="51"/>
    </row>
    <row r="570" ht="12.75" customHeight="1">
      <c r="A570" s="1"/>
      <c r="D570" s="51"/>
    </row>
    <row r="571" ht="12.75" customHeight="1">
      <c r="A571" s="1"/>
      <c r="D571" s="51"/>
    </row>
    <row r="572" ht="12.75" customHeight="1">
      <c r="A572" s="1"/>
      <c r="D572" s="51"/>
    </row>
    <row r="573" ht="12.75" customHeight="1">
      <c r="A573" s="1"/>
      <c r="D573" s="51"/>
    </row>
    <row r="574" ht="12.75" customHeight="1">
      <c r="A574" s="1"/>
      <c r="D574" s="51"/>
    </row>
    <row r="575" ht="12.75" customHeight="1">
      <c r="A575" s="1"/>
      <c r="D575" s="51"/>
    </row>
    <row r="576" ht="12.75" customHeight="1">
      <c r="A576" s="1"/>
      <c r="D576" s="51"/>
    </row>
    <row r="577" ht="12.75" customHeight="1">
      <c r="A577" s="1"/>
      <c r="D577" s="51"/>
    </row>
    <row r="578" ht="12.75" customHeight="1">
      <c r="A578" s="1"/>
      <c r="D578" s="51"/>
    </row>
    <row r="579" ht="12.75" customHeight="1">
      <c r="A579" s="1"/>
      <c r="D579" s="51"/>
    </row>
    <row r="580" ht="12.75" customHeight="1">
      <c r="A580" s="1"/>
      <c r="D580" s="51"/>
    </row>
    <row r="581" ht="12.75" customHeight="1">
      <c r="A581" s="1"/>
      <c r="D581" s="51"/>
    </row>
    <row r="582" ht="12.75" customHeight="1">
      <c r="A582" s="1"/>
      <c r="D582" s="51"/>
    </row>
    <row r="583" ht="12.75" customHeight="1">
      <c r="A583" s="1"/>
      <c r="D583" s="51"/>
    </row>
    <row r="584" ht="12.75" customHeight="1">
      <c r="A584" s="1"/>
      <c r="D584" s="51"/>
    </row>
    <row r="585" ht="12.75" customHeight="1">
      <c r="A585" s="1"/>
      <c r="D585" s="51"/>
    </row>
    <row r="586" ht="12.75" customHeight="1">
      <c r="A586" s="1"/>
      <c r="D586" s="51"/>
    </row>
    <row r="587" ht="12.75" customHeight="1">
      <c r="A587" s="1"/>
      <c r="D587" s="51"/>
    </row>
    <row r="588" ht="12.75" customHeight="1">
      <c r="A588" s="1"/>
      <c r="D588" s="51"/>
    </row>
    <row r="589" ht="12.75" customHeight="1">
      <c r="A589" s="1"/>
      <c r="D589" s="51"/>
    </row>
    <row r="590" ht="12.75" customHeight="1">
      <c r="A590" s="1"/>
      <c r="D590" s="51"/>
    </row>
    <row r="591" ht="12.75" customHeight="1">
      <c r="A591" s="1"/>
      <c r="D591" s="51"/>
    </row>
    <row r="592" ht="12.75" customHeight="1">
      <c r="A592" s="1"/>
      <c r="D592" s="51"/>
    </row>
    <row r="593" ht="12.75" customHeight="1">
      <c r="A593" s="1"/>
      <c r="D593" s="51"/>
    </row>
    <row r="594" ht="12.75" customHeight="1">
      <c r="A594" s="1"/>
      <c r="D594" s="51"/>
    </row>
    <row r="595" ht="12.75" customHeight="1">
      <c r="A595" s="1"/>
      <c r="D595" s="51"/>
    </row>
    <row r="596" ht="12.75" customHeight="1">
      <c r="A596" s="1"/>
      <c r="D596" s="51"/>
    </row>
    <row r="597" ht="12.75" customHeight="1">
      <c r="A597" s="1"/>
      <c r="D597" s="51"/>
    </row>
    <row r="598" ht="12.75" customHeight="1">
      <c r="A598" s="1"/>
      <c r="D598" s="51"/>
    </row>
    <row r="599" ht="12.75" customHeight="1">
      <c r="A599" s="1"/>
      <c r="D599" s="51"/>
    </row>
    <row r="600" ht="12.75" customHeight="1">
      <c r="A600" s="1"/>
      <c r="D600" s="51"/>
    </row>
    <row r="601" ht="12.75" customHeight="1">
      <c r="A601" s="1"/>
      <c r="D601" s="51"/>
    </row>
    <row r="602" ht="12.75" customHeight="1">
      <c r="A602" s="1"/>
      <c r="D602" s="51"/>
    </row>
    <row r="603" ht="12.75" customHeight="1">
      <c r="A603" s="1"/>
      <c r="D603" s="51"/>
    </row>
    <row r="604" ht="12.75" customHeight="1">
      <c r="A604" s="1"/>
      <c r="D604" s="51"/>
    </row>
    <row r="605" ht="12.75" customHeight="1">
      <c r="A605" s="1"/>
      <c r="D605" s="51"/>
    </row>
    <row r="606" ht="12.75" customHeight="1">
      <c r="A606" s="1"/>
      <c r="D606" s="51"/>
    </row>
    <row r="607" ht="12.75" customHeight="1">
      <c r="A607" s="1"/>
      <c r="D607" s="51"/>
    </row>
    <row r="608" ht="12.75" customHeight="1">
      <c r="A608" s="1"/>
      <c r="D608" s="51"/>
    </row>
    <row r="609" ht="12.75" customHeight="1">
      <c r="A609" s="1"/>
      <c r="D609" s="51"/>
    </row>
    <row r="610" ht="12.75" customHeight="1">
      <c r="A610" s="1"/>
      <c r="D610" s="51"/>
    </row>
    <row r="611" ht="12.75" customHeight="1">
      <c r="A611" s="1"/>
      <c r="D611" s="51"/>
    </row>
    <row r="612" ht="12.75" customHeight="1">
      <c r="A612" s="1"/>
      <c r="D612" s="51"/>
    </row>
    <row r="613" ht="12.75" customHeight="1">
      <c r="A613" s="1"/>
      <c r="D613" s="51"/>
    </row>
    <row r="614" ht="12.75" customHeight="1">
      <c r="A614" s="1"/>
      <c r="D614" s="51"/>
    </row>
    <row r="615" ht="12.75" customHeight="1">
      <c r="A615" s="1"/>
      <c r="D615" s="51"/>
    </row>
    <row r="616" ht="12.75" customHeight="1">
      <c r="A616" s="1"/>
      <c r="D616" s="51"/>
    </row>
    <row r="617" ht="12.75" customHeight="1">
      <c r="A617" s="1"/>
      <c r="D617" s="51"/>
    </row>
    <row r="618" ht="12.75" customHeight="1">
      <c r="A618" s="1"/>
      <c r="D618" s="51"/>
    </row>
    <row r="619" ht="12.75" customHeight="1">
      <c r="A619" s="1"/>
      <c r="D619" s="51"/>
    </row>
    <row r="620" ht="12.75" customHeight="1">
      <c r="A620" s="1"/>
      <c r="D620" s="51"/>
    </row>
    <row r="621" ht="12.75" customHeight="1">
      <c r="A621" s="1"/>
      <c r="D621" s="51"/>
    </row>
    <row r="622" ht="12.75" customHeight="1">
      <c r="A622" s="1"/>
      <c r="D622" s="51"/>
    </row>
    <row r="623" ht="12.75" customHeight="1">
      <c r="A623" s="1"/>
      <c r="D623" s="51"/>
    </row>
    <row r="624" ht="12.75" customHeight="1">
      <c r="A624" s="1"/>
      <c r="D624" s="51"/>
    </row>
    <row r="625" ht="12.75" customHeight="1">
      <c r="A625" s="1"/>
      <c r="D625" s="51"/>
    </row>
    <row r="626" ht="12.75" customHeight="1">
      <c r="A626" s="1"/>
      <c r="D626" s="51"/>
    </row>
    <row r="627" ht="12.75" customHeight="1">
      <c r="A627" s="1"/>
      <c r="D627" s="51"/>
    </row>
    <row r="628" ht="12.75" customHeight="1">
      <c r="A628" s="1"/>
      <c r="D628" s="51"/>
    </row>
    <row r="629" ht="12.75" customHeight="1">
      <c r="A629" s="1"/>
      <c r="D629" s="51"/>
    </row>
    <row r="630" ht="12.75" customHeight="1">
      <c r="A630" s="1"/>
      <c r="D630" s="51"/>
    </row>
    <row r="631" ht="12.75" customHeight="1">
      <c r="A631" s="1"/>
      <c r="D631" s="51"/>
    </row>
    <row r="632" ht="12.75" customHeight="1">
      <c r="A632" s="1"/>
      <c r="D632" s="51"/>
    </row>
    <row r="633" ht="12.75" customHeight="1">
      <c r="A633" s="1"/>
      <c r="D633" s="51"/>
    </row>
    <row r="634" ht="12.75" customHeight="1">
      <c r="A634" s="1"/>
      <c r="D634" s="51"/>
    </row>
    <row r="635" ht="12.75" customHeight="1">
      <c r="A635" s="1"/>
      <c r="D635" s="51"/>
    </row>
    <row r="636" ht="12.75" customHeight="1">
      <c r="A636" s="1"/>
      <c r="D636" s="51"/>
    </row>
    <row r="637" ht="12.75" customHeight="1">
      <c r="A637" s="1"/>
      <c r="D637" s="51"/>
    </row>
    <row r="638" ht="12.75" customHeight="1">
      <c r="A638" s="1"/>
      <c r="D638" s="51"/>
    </row>
    <row r="639" ht="12.75" customHeight="1">
      <c r="A639" s="1"/>
      <c r="D639" s="51"/>
    </row>
    <row r="640" ht="12.75" customHeight="1">
      <c r="A640" s="1"/>
      <c r="D640" s="51"/>
    </row>
    <row r="641" ht="12.75" customHeight="1">
      <c r="A641" s="1"/>
      <c r="D641" s="51"/>
    </row>
    <row r="642" ht="12.75" customHeight="1">
      <c r="A642" s="1"/>
      <c r="D642" s="51"/>
    </row>
    <row r="643" ht="12.75" customHeight="1">
      <c r="A643" s="1"/>
      <c r="D643" s="51"/>
    </row>
    <row r="644" ht="12.75" customHeight="1">
      <c r="A644" s="1"/>
      <c r="D644" s="51"/>
    </row>
    <row r="645" ht="12.75" customHeight="1">
      <c r="A645" s="1"/>
      <c r="D645" s="51"/>
    </row>
    <row r="646" ht="12.75" customHeight="1">
      <c r="A646" s="1"/>
      <c r="D646" s="51"/>
    </row>
    <row r="647" ht="12.75" customHeight="1">
      <c r="A647" s="1"/>
      <c r="D647" s="51"/>
    </row>
    <row r="648" ht="12.75" customHeight="1">
      <c r="A648" s="1"/>
      <c r="D648" s="51"/>
    </row>
    <row r="649" ht="12.75" customHeight="1">
      <c r="A649" s="1"/>
      <c r="D649" s="51"/>
    </row>
    <row r="650" ht="12.75" customHeight="1">
      <c r="A650" s="1"/>
      <c r="D650" s="51"/>
    </row>
    <row r="651" ht="12.75" customHeight="1">
      <c r="A651" s="1"/>
      <c r="D651" s="51"/>
    </row>
    <row r="652" ht="12.75" customHeight="1">
      <c r="A652" s="1"/>
      <c r="D652" s="51"/>
    </row>
    <row r="653" ht="12.75" customHeight="1">
      <c r="A653" s="1"/>
      <c r="D653" s="51"/>
    </row>
    <row r="654" ht="12.75" customHeight="1">
      <c r="A654" s="1"/>
      <c r="D654" s="51"/>
    </row>
    <row r="655" ht="12.75" customHeight="1">
      <c r="A655" s="1"/>
      <c r="D655" s="51"/>
    </row>
    <row r="656" ht="12.75" customHeight="1">
      <c r="A656" s="1"/>
      <c r="D656" s="51"/>
    </row>
    <row r="657" ht="12.75" customHeight="1">
      <c r="A657" s="1"/>
      <c r="D657" s="51"/>
    </row>
    <row r="658" ht="12.75" customHeight="1">
      <c r="A658" s="1"/>
      <c r="D658" s="51"/>
    </row>
    <row r="659" ht="12.75" customHeight="1">
      <c r="A659" s="1"/>
      <c r="D659" s="51"/>
    </row>
    <row r="660" ht="12.75" customHeight="1">
      <c r="A660" s="1"/>
      <c r="D660" s="51"/>
    </row>
    <row r="661" ht="12.75" customHeight="1">
      <c r="A661" s="1"/>
      <c r="D661" s="51"/>
    </row>
    <row r="662" ht="12.75" customHeight="1">
      <c r="A662" s="1"/>
      <c r="D662" s="51"/>
    </row>
    <row r="663" ht="12.75" customHeight="1">
      <c r="A663" s="1"/>
      <c r="D663" s="51"/>
    </row>
    <row r="664" ht="12.75" customHeight="1">
      <c r="A664" s="1"/>
      <c r="D664" s="51"/>
    </row>
    <row r="665" ht="12.75" customHeight="1">
      <c r="A665" s="1"/>
      <c r="D665" s="51"/>
    </row>
    <row r="666" ht="12.75" customHeight="1">
      <c r="A666" s="1"/>
      <c r="D666" s="51"/>
    </row>
    <row r="667" ht="12.75" customHeight="1">
      <c r="A667" s="1"/>
      <c r="D667" s="51"/>
    </row>
    <row r="668" ht="12.75" customHeight="1">
      <c r="A668" s="1"/>
      <c r="D668" s="51"/>
    </row>
    <row r="669" ht="12.75" customHeight="1">
      <c r="A669" s="1"/>
      <c r="D669" s="51"/>
    </row>
    <row r="670" ht="12.75" customHeight="1">
      <c r="A670" s="1"/>
      <c r="D670" s="51"/>
    </row>
    <row r="671" ht="12.75" customHeight="1">
      <c r="A671" s="1"/>
      <c r="D671" s="51"/>
    </row>
    <row r="672" ht="12.75" customHeight="1">
      <c r="A672" s="1"/>
      <c r="D672" s="51"/>
    </row>
    <row r="673" ht="12.75" customHeight="1">
      <c r="A673" s="1"/>
      <c r="D673" s="51"/>
    </row>
    <row r="674" ht="12.75" customHeight="1">
      <c r="A674" s="1"/>
      <c r="D674" s="51"/>
    </row>
    <row r="675" ht="12.75" customHeight="1">
      <c r="A675" s="1"/>
      <c r="D675" s="51"/>
    </row>
    <row r="676" ht="12.75" customHeight="1">
      <c r="A676" s="1"/>
      <c r="D676" s="51"/>
    </row>
    <row r="677" ht="12.75" customHeight="1">
      <c r="A677" s="1"/>
      <c r="D677" s="51"/>
    </row>
    <row r="678" ht="12.75" customHeight="1">
      <c r="A678" s="1"/>
      <c r="D678" s="51"/>
    </row>
    <row r="679" ht="12.75" customHeight="1">
      <c r="A679" s="1"/>
      <c r="D679" s="51"/>
    </row>
    <row r="680" ht="12.75" customHeight="1">
      <c r="A680" s="1"/>
      <c r="D680" s="51"/>
    </row>
    <row r="681" ht="12.75" customHeight="1">
      <c r="A681" s="1"/>
      <c r="D681" s="51"/>
    </row>
    <row r="682" ht="12.75" customHeight="1">
      <c r="A682" s="1"/>
      <c r="D682" s="51"/>
    </row>
    <row r="683" ht="12.75" customHeight="1">
      <c r="A683" s="1"/>
      <c r="D683" s="51"/>
    </row>
    <row r="684" ht="12.75" customHeight="1">
      <c r="A684" s="1"/>
      <c r="D684" s="51"/>
    </row>
    <row r="685" ht="12.75" customHeight="1">
      <c r="A685" s="1"/>
      <c r="D685" s="51"/>
    </row>
    <row r="686" ht="12.75" customHeight="1">
      <c r="A686" s="1"/>
      <c r="D686" s="51"/>
    </row>
    <row r="687" ht="12.75" customHeight="1">
      <c r="A687" s="1"/>
      <c r="D687" s="51"/>
    </row>
    <row r="688" ht="12.75" customHeight="1">
      <c r="A688" s="1"/>
      <c r="D688" s="51"/>
    </row>
    <row r="689" ht="12.75" customHeight="1">
      <c r="A689" s="1"/>
      <c r="D689" s="51"/>
    </row>
    <row r="690" ht="12.75" customHeight="1">
      <c r="A690" s="1"/>
      <c r="D690" s="51"/>
    </row>
    <row r="691" ht="12.75" customHeight="1">
      <c r="A691" s="1"/>
      <c r="D691" s="51"/>
    </row>
    <row r="692" ht="12.75" customHeight="1">
      <c r="A692" s="1"/>
      <c r="D692" s="51"/>
    </row>
    <row r="693" ht="12.75" customHeight="1">
      <c r="A693" s="1"/>
      <c r="D693" s="51"/>
    </row>
    <row r="694" ht="12.75" customHeight="1">
      <c r="A694" s="1"/>
      <c r="D694" s="51"/>
    </row>
    <row r="695" ht="12.75" customHeight="1">
      <c r="A695" s="1"/>
      <c r="D695" s="51"/>
    </row>
    <row r="696" ht="12.75" customHeight="1">
      <c r="A696" s="1"/>
      <c r="D696" s="51"/>
    </row>
    <row r="697" ht="12.75" customHeight="1">
      <c r="A697" s="1"/>
      <c r="D697" s="51"/>
    </row>
    <row r="698" ht="12.75" customHeight="1">
      <c r="A698" s="1"/>
      <c r="D698" s="51"/>
    </row>
    <row r="699" ht="12.75" customHeight="1">
      <c r="A699" s="1"/>
      <c r="D699" s="51"/>
    </row>
    <row r="700" ht="12.75" customHeight="1">
      <c r="A700" s="1"/>
      <c r="D700" s="51"/>
    </row>
    <row r="701" ht="12.75" customHeight="1">
      <c r="A701" s="1"/>
      <c r="D701" s="51"/>
    </row>
    <row r="702" ht="12.75" customHeight="1">
      <c r="A702" s="1"/>
      <c r="D702" s="51"/>
    </row>
    <row r="703" ht="12.75" customHeight="1">
      <c r="A703" s="1"/>
      <c r="D703" s="51"/>
    </row>
    <row r="704" ht="12.75" customHeight="1">
      <c r="A704" s="1"/>
      <c r="D704" s="51"/>
    </row>
    <row r="705" ht="12.75" customHeight="1">
      <c r="A705" s="1"/>
      <c r="D705" s="51"/>
    </row>
    <row r="706" ht="12.75" customHeight="1">
      <c r="A706" s="1"/>
      <c r="D706" s="51"/>
    </row>
    <row r="707" ht="12.75" customHeight="1">
      <c r="A707" s="1"/>
      <c r="D707" s="51"/>
    </row>
    <row r="708" ht="12.75" customHeight="1">
      <c r="A708" s="1"/>
      <c r="D708" s="51"/>
    </row>
    <row r="709" ht="12.75" customHeight="1">
      <c r="A709" s="1"/>
      <c r="D709" s="51"/>
    </row>
    <row r="710" ht="12.75" customHeight="1">
      <c r="A710" s="1"/>
      <c r="D710" s="51"/>
    </row>
    <row r="711" ht="12.75" customHeight="1">
      <c r="A711" s="1"/>
      <c r="D711" s="51"/>
    </row>
    <row r="712" ht="12.75" customHeight="1">
      <c r="A712" s="1"/>
      <c r="D712" s="51"/>
    </row>
    <row r="713" ht="12.75" customHeight="1">
      <c r="A713" s="1"/>
      <c r="D713" s="51"/>
    </row>
    <row r="714" ht="12.75" customHeight="1">
      <c r="A714" s="1"/>
      <c r="D714" s="51"/>
    </row>
    <row r="715" ht="12.75" customHeight="1">
      <c r="A715" s="1"/>
      <c r="D715" s="51"/>
    </row>
    <row r="716" ht="12.75" customHeight="1">
      <c r="A716" s="1"/>
      <c r="D716" s="51"/>
    </row>
    <row r="717" ht="12.75" customHeight="1">
      <c r="A717" s="1"/>
      <c r="D717" s="51"/>
    </row>
    <row r="718" ht="12.75" customHeight="1">
      <c r="A718" s="1"/>
      <c r="D718" s="51"/>
    </row>
    <row r="719" ht="12.75" customHeight="1">
      <c r="A719" s="1"/>
      <c r="D719" s="51"/>
    </row>
    <row r="720" ht="12.75" customHeight="1">
      <c r="A720" s="1"/>
      <c r="D720" s="51"/>
    </row>
    <row r="721" ht="12.75" customHeight="1">
      <c r="A721" s="1"/>
      <c r="D721" s="51"/>
    </row>
    <row r="722" ht="12.75" customHeight="1">
      <c r="A722" s="1"/>
      <c r="D722" s="51"/>
    </row>
    <row r="723" ht="12.75" customHeight="1">
      <c r="A723" s="1"/>
      <c r="D723" s="51"/>
    </row>
    <row r="724" ht="12.75" customHeight="1">
      <c r="A724" s="1"/>
      <c r="D724" s="51"/>
    </row>
    <row r="725" ht="12.75" customHeight="1">
      <c r="A725" s="1"/>
      <c r="D725" s="51"/>
    </row>
    <row r="726" ht="12.75" customHeight="1">
      <c r="A726" s="1"/>
      <c r="D726" s="51"/>
    </row>
    <row r="727" ht="12.75" customHeight="1">
      <c r="A727" s="1"/>
      <c r="D727" s="51"/>
    </row>
    <row r="728" ht="12.75" customHeight="1">
      <c r="A728" s="1"/>
      <c r="D728" s="51"/>
    </row>
    <row r="729" ht="12.75" customHeight="1">
      <c r="A729" s="1"/>
      <c r="D729" s="51"/>
    </row>
    <row r="730" ht="12.75" customHeight="1">
      <c r="A730" s="1"/>
      <c r="D730" s="51"/>
    </row>
    <row r="731" ht="12.75" customHeight="1">
      <c r="A731" s="1"/>
      <c r="D731" s="51"/>
    </row>
    <row r="732" ht="12.75" customHeight="1">
      <c r="A732" s="1"/>
      <c r="D732" s="51"/>
    </row>
    <row r="733" ht="12.75" customHeight="1">
      <c r="A733" s="1"/>
      <c r="D733" s="51"/>
    </row>
    <row r="734" ht="12.75" customHeight="1">
      <c r="A734" s="1"/>
      <c r="D734" s="51"/>
    </row>
    <row r="735" ht="12.75" customHeight="1">
      <c r="A735" s="1"/>
      <c r="D735" s="51"/>
    </row>
    <row r="736" ht="12.75" customHeight="1">
      <c r="A736" s="1"/>
      <c r="D736" s="51"/>
    </row>
    <row r="737" ht="12.75" customHeight="1">
      <c r="A737" s="1"/>
      <c r="D737" s="51"/>
    </row>
    <row r="738" ht="12.75" customHeight="1">
      <c r="A738" s="1"/>
      <c r="D738" s="51"/>
    </row>
    <row r="739" ht="12.75" customHeight="1">
      <c r="A739" s="1"/>
      <c r="D739" s="51"/>
    </row>
    <row r="740" ht="12.75" customHeight="1">
      <c r="A740" s="1"/>
      <c r="D740" s="51"/>
    </row>
    <row r="741" ht="12.75" customHeight="1">
      <c r="A741" s="1"/>
      <c r="D741" s="51"/>
    </row>
    <row r="742" ht="12.75" customHeight="1">
      <c r="A742" s="1"/>
      <c r="D742" s="51"/>
    </row>
    <row r="743" ht="12.75" customHeight="1">
      <c r="A743" s="1"/>
      <c r="D743" s="51"/>
    </row>
    <row r="744" ht="12.75" customHeight="1">
      <c r="A744" s="1"/>
      <c r="D744" s="51"/>
    </row>
    <row r="745" ht="12.75" customHeight="1">
      <c r="A745" s="1"/>
      <c r="D745" s="51"/>
    </row>
    <row r="746" ht="12.75" customHeight="1">
      <c r="A746" s="1"/>
      <c r="D746" s="51"/>
    </row>
    <row r="747" ht="12.75" customHeight="1">
      <c r="A747" s="1"/>
      <c r="D747" s="51"/>
    </row>
    <row r="748" ht="12.75" customHeight="1">
      <c r="A748" s="1"/>
      <c r="D748" s="51"/>
    </row>
    <row r="749" ht="12.75" customHeight="1">
      <c r="A749" s="1"/>
      <c r="D749" s="51"/>
    </row>
    <row r="750" ht="12.75" customHeight="1">
      <c r="A750" s="1"/>
      <c r="D750" s="51"/>
    </row>
    <row r="751" ht="12.75" customHeight="1">
      <c r="A751" s="1"/>
      <c r="D751" s="51"/>
    </row>
    <row r="752" ht="12.75" customHeight="1">
      <c r="A752" s="1"/>
      <c r="D752" s="51"/>
    </row>
    <row r="753" ht="12.75" customHeight="1">
      <c r="A753" s="1"/>
      <c r="D753" s="51"/>
    </row>
    <row r="754" ht="12.75" customHeight="1">
      <c r="A754" s="1"/>
      <c r="D754" s="51"/>
    </row>
    <row r="755" ht="12.75" customHeight="1">
      <c r="A755" s="1"/>
      <c r="D755" s="51"/>
    </row>
    <row r="756" ht="12.75" customHeight="1">
      <c r="A756" s="1"/>
      <c r="D756" s="51"/>
    </row>
    <row r="757" ht="12.75" customHeight="1">
      <c r="A757" s="1"/>
      <c r="D757" s="51"/>
    </row>
    <row r="758" ht="12.75" customHeight="1">
      <c r="A758" s="1"/>
      <c r="D758" s="51"/>
    </row>
    <row r="759" ht="12.75" customHeight="1">
      <c r="A759" s="1"/>
      <c r="D759" s="51"/>
    </row>
    <row r="760" ht="12.75" customHeight="1">
      <c r="A760" s="1"/>
      <c r="D760" s="51"/>
    </row>
    <row r="761" ht="12.75" customHeight="1">
      <c r="A761" s="1"/>
      <c r="D761" s="51"/>
    </row>
    <row r="762" ht="12.75" customHeight="1">
      <c r="A762" s="1"/>
      <c r="D762" s="51"/>
    </row>
    <row r="763" ht="12.75" customHeight="1">
      <c r="A763" s="1"/>
      <c r="D763" s="51"/>
    </row>
    <row r="764" ht="12.75" customHeight="1">
      <c r="A764" s="1"/>
      <c r="D764" s="51"/>
    </row>
    <row r="765" ht="12.75" customHeight="1">
      <c r="A765" s="1"/>
      <c r="D765" s="51"/>
    </row>
    <row r="766" ht="12.75" customHeight="1">
      <c r="A766" s="1"/>
      <c r="D766" s="51"/>
    </row>
    <row r="767" ht="12.75" customHeight="1">
      <c r="A767" s="1"/>
      <c r="D767" s="51"/>
    </row>
    <row r="768" ht="12.75" customHeight="1">
      <c r="A768" s="1"/>
      <c r="D768" s="51"/>
    </row>
    <row r="769" ht="12.75" customHeight="1">
      <c r="A769" s="1"/>
      <c r="D769" s="51"/>
    </row>
    <row r="770" ht="12.75" customHeight="1">
      <c r="A770" s="1"/>
      <c r="D770" s="51"/>
    </row>
    <row r="771" ht="12.75" customHeight="1">
      <c r="A771" s="1"/>
      <c r="D771" s="51"/>
    </row>
    <row r="772" ht="12.75" customHeight="1">
      <c r="A772" s="1"/>
      <c r="D772" s="51"/>
    </row>
    <row r="773" ht="12.75" customHeight="1">
      <c r="A773" s="1"/>
      <c r="D773" s="51"/>
    </row>
    <row r="774" ht="12.75" customHeight="1">
      <c r="A774" s="1"/>
      <c r="D774" s="51"/>
    </row>
    <row r="775" ht="12.75" customHeight="1">
      <c r="A775" s="1"/>
      <c r="D775" s="51"/>
    </row>
    <row r="776" ht="12.75" customHeight="1">
      <c r="A776" s="1"/>
      <c r="D776" s="51"/>
    </row>
    <row r="777" ht="12.75" customHeight="1">
      <c r="A777" s="1"/>
      <c r="D777" s="51"/>
    </row>
    <row r="778" ht="12.75" customHeight="1">
      <c r="A778" s="1"/>
      <c r="D778" s="51"/>
    </row>
    <row r="779" ht="12.75" customHeight="1">
      <c r="A779" s="1"/>
      <c r="D779" s="51"/>
    </row>
    <row r="780" ht="12.75" customHeight="1">
      <c r="A780" s="1"/>
      <c r="D780" s="51"/>
    </row>
    <row r="781" ht="12.75" customHeight="1">
      <c r="A781" s="1"/>
      <c r="D781" s="51"/>
    </row>
    <row r="782" ht="12.75" customHeight="1">
      <c r="A782" s="1"/>
      <c r="D782" s="51"/>
    </row>
    <row r="783" ht="12.75" customHeight="1">
      <c r="A783" s="1"/>
      <c r="D783" s="51"/>
    </row>
    <row r="784" ht="12.75" customHeight="1">
      <c r="A784" s="1"/>
      <c r="D784" s="51"/>
    </row>
    <row r="785" ht="12.75" customHeight="1">
      <c r="A785" s="1"/>
      <c r="D785" s="51"/>
    </row>
    <row r="786" ht="12.75" customHeight="1">
      <c r="A786" s="1"/>
      <c r="D786" s="51"/>
    </row>
    <row r="787" ht="12.75" customHeight="1">
      <c r="A787" s="1"/>
      <c r="D787" s="51"/>
    </row>
    <row r="788" ht="12.75" customHeight="1">
      <c r="A788" s="1"/>
      <c r="D788" s="51"/>
    </row>
    <row r="789" ht="12.75" customHeight="1">
      <c r="A789" s="1"/>
      <c r="D789" s="51"/>
    </row>
    <row r="790" ht="12.75" customHeight="1">
      <c r="A790" s="1"/>
      <c r="D790" s="51"/>
    </row>
    <row r="791" ht="12.75" customHeight="1">
      <c r="A791" s="1"/>
      <c r="D791" s="51"/>
    </row>
    <row r="792" ht="12.75" customHeight="1">
      <c r="A792" s="1"/>
      <c r="D792" s="51"/>
    </row>
    <row r="793" ht="12.75" customHeight="1">
      <c r="A793" s="1"/>
      <c r="D793" s="51"/>
    </row>
    <row r="794" ht="12.75" customHeight="1">
      <c r="A794" s="1"/>
      <c r="D794" s="51"/>
    </row>
    <row r="795" ht="12.75" customHeight="1">
      <c r="A795" s="1"/>
      <c r="D795" s="51"/>
    </row>
    <row r="796" ht="12.75" customHeight="1">
      <c r="A796" s="1"/>
      <c r="D796" s="51"/>
    </row>
    <row r="797" ht="12.75" customHeight="1">
      <c r="A797" s="1"/>
      <c r="D797" s="51"/>
    </row>
    <row r="798" ht="12.75" customHeight="1">
      <c r="A798" s="1"/>
      <c r="D798" s="51"/>
    </row>
    <row r="799" ht="12.75" customHeight="1">
      <c r="A799" s="1"/>
      <c r="D799" s="51"/>
    </row>
    <row r="800" ht="12.75" customHeight="1">
      <c r="A800" s="1"/>
      <c r="D800" s="51"/>
    </row>
    <row r="801" ht="12.75" customHeight="1">
      <c r="A801" s="1"/>
      <c r="D801" s="51"/>
    </row>
    <row r="802" ht="12.75" customHeight="1">
      <c r="A802" s="1"/>
      <c r="D802" s="51"/>
    </row>
    <row r="803" ht="12.75" customHeight="1">
      <c r="A803" s="1"/>
      <c r="D803" s="51"/>
    </row>
    <row r="804" ht="12.75" customHeight="1">
      <c r="A804" s="1"/>
      <c r="D804" s="51"/>
    </row>
    <row r="805" ht="12.75" customHeight="1">
      <c r="A805" s="1"/>
      <c r="D805" s="51"/>
    </row>
    <row r="806" ht="12.75" customHeight="1">
      <c r="A806" s="1"/>
      <c r="D806" s="51"/>
    </row>
    <row r="807" ht="12.75" customHeight="1">
      <c r="A807" s="1"/>
      <c r="D807" s="51"/>
    </row>
    <row r="808" ht="12.75" customHeight="1">
      <c r="A808" s="1"/>
      <c r="D808" s="51"/>
    </row>
    <row r="809" ht="12.75" customHeight="1">
      <c r="A809" s="1"/>
      <c r="D809" s="51"/>
    </row>
    <row r="810" ht="12.75" customHeight="1">
      <c r="A810" s="1"/>
      <c r="D810" s="51"/>
    </row>
    <row r="811" ht="12.75" customHeight="1">
      <c r="A811" s="1"/>
      <c r="D811" s="51"/>
    </row>
    <row r="812" ht="12.75" customHeight="1">
      <c r="A812" s="1"/>
      <c r="D812" s="51"/>
    </row>
    <row r="813" ht="12.75" customHeight="1">
      <c r="A813" s="1"/>
      <c r="D813" s="51"/>
    </row>
    <row r="814" ht="12.75" customHeight="1">
      <c r="A814" s="1"/>
      <c r="D814" s="51"/>
    </row>
    <row r="815" ht="12.75" customHeight="1">
      <c r="A815" s="1"/>
      <c r="D815" s="51"/>
    </row>
    <row r="816" ht="12.75" customHeight="1">
      <c r="A816" s="1"/>
      <c r="D816" s="51"/>
    </row>
    <row r="817" ht="12.75" customHeight="1">
      <c r="A817" s="1"/>
      <c r="D817" s="51"/>
    </row>
    <row r="818" ht="12.75" customHeight="1">
      <c r="A818" s="1"/>
      <c r="D818" s="51"/>
    </row>
    <row r="819" ht="12.75" customHeight="1">
      <c r="A819" s="1"/>
      <c r="D819" s="51"/>
    </row>
    <row r="820" ht="12.75" customHeight="1">
      <c r="A820" s="1"/>
      <c r="D820" s="51"/>
    </row>
    <row r="821" ht="12.75" customHeight="1">
      <c r="A821" s="1"/>
      <c r="D821" s="51"/>
    </row>
    <row r="822" ht="12.75" customHeight="1">
      <c r="A822" s="1"/>
      <c r="D822" s="51"/>
    </row>
    <row r="823" ht="12.75" customHeight="1">
      <c r="A823" s="1"/>
      <c r="D823" s="51"/>
    </row>
    <row r="824" ht="12.75" customHeight="1">
      <c r="A824" s="1"/>
      <c r="D824" s="51"/>
    </row>
    <row r="825" ht="12.75" customHeight="1">
      <c r="A825" s="1"/>
      <c r="D825" s="51"/>
    </row>
    <row r="826" ht="12.75" customHeight="1">
      <c r="A826" s="1"/>
      <c r="D826" s="51"/>
    </row>
    <row r="827" ht="12.75" customHeight="1">
      <c r="A827" s="1"/>
      <c r="D827" s="51"/>
    </row>
    <row r="828" ht="12.75" customHeight="1">
      <c r="A828" s="1"/>
      <c r="D828" s="51"/>
    </row>
    <row r="829" ht="12.75" customHeight="1">
      <c r="A829" s="1"/>
      <c r="D829" s="51"/>
    </row>
    <row r="830" ht="12.75" customHeight="1">
      <c r="A830" s="1"/>
      <c r="D830" s="51"/>
    </row>
    <row r="831" ht="12.75" customHeight="1">
      <c r="A831" s="1"/>
      <c r="D831" s="51"/>
    </row>
    <row r="832" ht="12.75" customHeight="1">
      <c r="A832" s="1"/>
      <c r="D832" s="51"/>
    </row>
    <row r="833" ht="12.75" customHeight="1">
      <c r="A833" s="1"/>
      <c r="D833" s="51"/>
    </row>
    <row r="834" ht="12.75" customHeight="1">
      <c r="A834" s="1"/>
      <c r="D834" s="51"/>
    </row>
    <row r="835" ht="12.75" customHeight="1">
      <c r="A835" s="1"/>
      <c r="D835" s="51"/>
    </row>
    <row r="836" ht="12.75" customHeight="1">
      <c r="A836" s="1"/>
      <c r="D836" s="51"/>
    </row>
    <row r="837" ht="12.75" customHeight="1">
      <c r="A837" s="1"/>
      <c r="D837" s="51"/>
    </row>
    <row r="838" ht="12.75" customHeight="1">
      <c r="A838" s="1"/>
      <c r="D838" s="51"/>
    </row>
    <row r="839" ht="12.75" customHeight="1">
      <c r="A839" s="1"/>
      <c r="D839" s="51"/>
    </row>
    <row r="840" ht="12.75" customHeight="1">
      <c r="A840" s="1"/>
      <c r="D840" s="51"/>
    </row>
    <row r="841" ht="12.75" customHeight="1">
      <c r="A841" s="1"/>
      <c r="D841" s="51"/>
    </row>
    <row r="842" ht="12.75" customHeight="1">
      <c r="A842" s="1"/>
      <c r="D842" s="51"/>
    </row>
    <row r="843" ht="12.75" customHeight="1">
      <c r="A843" s="1"/>
      <c r="D843" s="51"/>
    </row>
    <row r="844" ht="12.75" customHeight="1">
      <c r="A844" s="1"/>
      <c r="D844" s="51"/>
    </row>
    <row r="845" ht="12.75" customHeight="1">
      <c r="A845" s="1"/>
      <c r="D845" s="51"/>
    </row>
    <row r="846" ht="12.75" customHeight="1">
      <c r="A846" s="1"/>
      <c r="D846" s="51"/>
    </row>
    <row r="847" ht="12.75" customHeight="1">
      <c r="A847" s="1"/>
      <c r="D847" s="51"/>
    </row>
    <row r="848" ht="12.75" customHeight="1">
      <c r="A848" s="1"/>
      <c r="D848" s="51"/>
    </row>
    <row r="849" ht="12.75" customHeight="1">
      <c r="A849" s="1"/>
      <c r="D849" s="51"/>
    </row>
    <row r="850" ht="12.75" customHeight="1">
      <c r="A850" s="1"/>
      <c r="D850" s="51"/>
    </row>
    <row r="851" ht="12.75" customHeight="1">
      <c r="A851" s="1"/>
      <c r="D851" s="51"/>
    </row>
    <row r="852" ht="12.75" customHeight="1">
      <c r="A852" s="1"/>
      <c r="D852" s="51"/>
    </row>
    <row r="853" ht="12.75" customHeight="1">
      <c r="A853" s="1"/>
      <c r="D853" s="51"/>
    </row>
    <row r="854" ht="12.75" customHeight="1">
      <c r="A854" s="1"/>
      <c r="D854" s="51"/>
    </row>
    <row r="855" ht="12.75" customHeight="1">
      <c r="A855" s="1"/>
      <c r="D855" s="51"/>
    </row>
    <row r="856" ht="12.75" customHeight="1">
      <c r="A856" s="1"/>
      <c r="D856" s="51"/>
    </row>
    <row r="857" ht="12.75" customHeight="1">
      <c r="A857" s="1"/>
      <c r="D857" s="51"/>
    </row>
    <row r="858" ht="12.75" customHeight="1">
      <c r="A858" s="1"/>
      <c r="D858" s="51"/>
    </row>
    <row r="859" ht="12.75" customHeight="1">
      <c r="A859" s="1"/>
      <c r="D859" s="51"/>
    </row>
    <row r="860" ht="12.75" customHeight="1">
      <c r="A860" s="1"/>
      <c r="D860" s="51"/>
    </row>
    <row r="861" ht="12.75" customHeight="1">
      <c r="A861" s="1"/>
      <c r="D861" s="51"/>
    </row>
    <row r="862" ht="12.75" customHeight="1">
      <c r="A862" s="1"/>
      <c r="D862" s="51"/>
    </row>
    <row r="863" ht="12.75" customHeight="1">
      <c r="A863" s="1"/>
      <c r="D863" s="51"/>
    </row>
    <row r="864" ht="12.75" customHeight="1">
      <c r="A864" s="1"/>
      <c r="D864" s="51"/>
    </row>
    <row r="865" ht="12.75" customHeight="1">
      <c r="A865" s="1"/>
      <c r="D865" s="51"/>
    </row>
    <row r="866" ht="12.75" customHeight="1">
      <c r="A866" s="1"/>
      <c r="D866" s="51"/>
    </row>
    <row r="867" ht="12.75" customHeight="1">
      <c r="A867" s="1"/>
      <c r="D867" s="51"/>
    </row>
    <row r="868" ht="12.75" customHeight="1">
      <c r="A868" s="1"/>
      <c r="D868" s="51"/>
    </row>
    <row r="869" ht="12.75" customHeight="1">
      <c r="A869" s="1"/>
      <c r="D869" s="51"/>
    </row>
    <row r="870" ht="12.75" customHeight="1">
      <c r="A870" s="1"/>
      <c r="D870" s="51"/>
    </row>
    <row r="871" ht="12.75" customHeight="1">
      <c r="A871" s="1"/>
      <c r="D871" s="51"/>
    </row>
    <row r="872" ht="12.75" customHeight="1">
      <c r="A872" s="1"/>
      <c r="D872" s="51"/>
    </row>
    <row r="873" ht="12.75" customHeight="1">
      <c r="A873" s="1"/>
      <c r="D873" s="51"/>
    </row>
    <row r="874" ht="12.75" customHeight="1">
      <c r="A874" s="1"/>
      <c r="D874" s="51"/>
    </row>
    <row r="875" ht="12.75" customHeight="1">
      <c r="A875" s="1"/>
      <c r="D875" s="51"/>
    </row>
    <row r="876" ht="12.75" customHeight="1">
      <c r="A876" s="1"/>
      <c r="D876" s="51"/>
    </row>
    <row r="877" ht="12.75" customHeight="1">
      <c r="A877" s="1"/>
      <c r="D877" s="51"/>
    </row>
    <row r="878" ht="12.75" customHeight="1">
      <c r="A878" s="1"/>
      <c r="D878" s="51"/>
    </row>
    <row r="879" ht="12.75" customHeight="1">
      <c r="A879" s="1"/>
      <c r="D879" s="51"/>
    </row>
    <row r="880" ht="12.75" customHeight="1">
      <c r="A880" s="1"/>
      <c r="D880" s="51"/>
    </row>
    <row r="881" ht="12.75" customHeight="1">
      <c r="A881" s="1"/>
      <c r="D881" s="51"/>
    </row>
    <row r="882" ht="12.75" customHeight="1">
      <c r="A882" s="1"/>
      <c r="D882" s="51"/>
    </row>
    <row r="883" ht="12.75" customHeight="1">
      <c r="A883" s="1"/>
      <c r="D883" s="51"/>
    </row>
    <row r="884" ht="12.75" customHeight="1">
      <c r="A884" s="1"/>
      <c r="D884" s="51"/>
    </row>
    <row r="885" ht="12.75" customHeight="1">
      <c r="A885" s="1"/>
      <c r="D885" s="51"/>
    </row>
    <row r="886" ht="12.75" customHeight="1">
      <c r="A886" s="1"/>
      <c r="D886" s="51"/>
    </row>
    <row r="887" ht="12.75" customHeight="1">
      <c r="A887" s="1"/>
      <c r="D887" s="51"/>
    </row>
    <row r="888" ht="12.75" customHeight="1">
      <c r="A888" s="1"/>
      <c r="D888" s="51"/>
    </row>
    <row r="889" ht="12.75" customHeight="1">
      <c r="A889" s="1"/>
      <c r="D889" s="51"/>
    </row>
    <row r="890" ht="12.75" customHeight="1">
      <c r="A890" s="1"/>
      <c r="D890" s="51"/>
    </row>
    <row r="891" ht="12.75" customHeight="1">
      <c r="A891" s="1"/>
      <c r="D891" s="51"/>
    </row>
    <row r="892" ht="12.75" customHeight="1">
      <c r="A892" s="1"/>
      <c r="D892" s="51"/>
    </row>
    <row r="893" ht="12.75" customHeight="1">
      <c r="A893" s="1"/>
      <c r="D893" s="51"/>
    </row>
    <row r="894" ht="12.75" customHeight="1">
      <c r="A894" s="1"/>
      <c r="D894" s="51"/>
    </row>
    <row r="895" ht="12.75" customHeight="1">
      <c r="A895" s="1"/>
      <c r="D895" s="51"/>
    </row>
    <row r="896" ht="12.75" customHeight="1">
      <c r="A896" s="1"/>
      <c r="D896" s="51"/>
    </row>
    <row r="897" ht="12.75" customHeight="1">
      <c r="A897" s="1"/>
      <c r="D897" s="51"/>
    </row>
    <row r="898" ht="12.75" customHeight="1">
      <c r="A898" s="1"/>
      <c r="D898" s="51"/>
    </row>
    <row r="899" ht="12.75" customHeight="1">
      <c r="A899" s="1"/>
      <c r="D899" s="51"/>
    </row>
    <row r="900" ht="12.75" customHeight="1">
      <c r="A900" s="1"/>
      <c r="D900" s="51"/>
    </row>
    <row r="901" ht="12.75" customHeight="1">
      <c r="A901" s="1"/>
      <c r="D901" s="51"/>
    </row>
    <row r="902" ht="12.75" customHeight="1">
      <c r="A902" s="1"/>
      <c r="D902" s="51"/>
    </row>
    <row r="903" ht="12.75" customHeight="1">
      <c r="A903" s="1"/>
      <c r="D903" s="51"/>
    </row>
    <row r="904" ht="12.75" customHeight="1">
      <c r="A904" s="1"/>
      <c r="D904" s="51"/>
    </row>
    <row r="905" ht="12.75" customHeight="1">
      <c r="A905" s="1"/>
      <c r="D905" s="51"/>
    </row>
    <row r="906" ht="12.75" customHeight="1">
      <c r="A906" s="1"/>
      <c r="D906" s="51"/>
    </row>
    <row r="907" ht="12.75" customHeight="1">
      <c r="A907" s="1"/>
      <c r="D907" s="51"/>
    </row>
    <row r="908" ht="12.75" customHeight="1">
      <c r="A908" s="1"/>
      <c r="D908" s="51"/>
    </row>
    <row r="909" ht="12.75" customHeight="1">
      <c r="A909" s="1"/>
      <c r="D909" s="51"/>
    </row>
    <row r="910" ht="12.75" customHeight="1">
      <c r="A910" s="1"/>
      <c r="D910" s="51"/>
    </row>
    <row r="911" ht="12.75" customHeight="1">
      <c r="A911" s="1"/>
      <c r="D911" s="51"/>
    </row>
    <row r="912" ht="12.75" customHeight="1">
      <c r="A912" s="1"/>
      <c r="D912" s="51"/>
    </row>
    <row r="913" ht="12.75" customHeight="1">
      <c r="A913" s="1"/>
      <c r="D913" s="51"/>
    </row>
    <row r="914" ht="12.75" customHeight="1">
      <c r="A914" s="1"/>
      <c r="D914" s="51"/>
    </row>
    <row r="915" ht="12.75" customHeight="1">
      <c r="A915" s="1"/>
      <c r="D915" s="51"/>
    </row>
    <row r="916" ht="12.75" customHeight="1">
      <c r="A916" s="1"/>
      <c r="D916" s="51"/>
    </row>
    <row r="917" ht="12.75" customHeight="1">
      <c r="A917" s="1"/>
      <c r="D917" s="51"/>
    </row>
    <row r="918" ht="12.75" customHeight="1">
      <c r="A918" s="1"/>
      <c r="D918" s="51"/>
    </row>
    <row r="919" ht="12.75" customHeight="1">
      <c r="A919" s="1"/>
      <c r="D919" s="51"/>
    </row>
    <row r="920" ht="12.75" customHeight="1">
      <c r="A920" s="1"/>
      <c r="D920" s="51"/>
    </row>
    <row r="921" ht="12.75" customHeight="1">
      <c r="A921" s="1"/>
      <c r="D921" s="51"/>
    </row>
    <row r="922" ht="12.75" customHeight="1">
      <c r="A922" s="1"/>
      <c r="D922" s="51"/>
    </row>
    <row r="923" ht="12.75" customHeight="1">
      <c r="A923" s="1"/>
      <c r="D923" s="51"/>
    </row>
    <row r="924" ht="12.75" customHeight="1">
      <c r="A924" s="1"/>
      <c r="D924" s="51"/>
    </row>
    <row r="925" ht="12.75" customHeight="1">
      <c r="A925" s="1"/>
      <c r="D925" s="51"/>
    </row>
    <row r="926" ht="12.75" customHeight="1">
      <c r="A926" s="1"/>
      <c r="D926" s="51"/>
    </row>
    <row r="927" ht="12.75" customHeight="1">
      <c r="A927" s="1"/>
      <c r="D927" s="51"/>
    </row>
    <row r="928" ht="12.75" customHeight="1">
      <c r="A928" s="1"/>
      <c r="D928" s="51"/>
    </row>
    <row r="929" ht="12.75" customHeight="1">
      <c r="A929" s="1"/>
      <c r="D929" s="51"/>
    </row>
    <row r="930" ht="12.75" customHeight="1">
      <c r="A930" s="1"/>
      <c r="D930" s="51"/>
    </row>
    <row r="931" ht="12.75" customHeight="1">
      <c r="A931" s="1"/>
      <c r="D931" s="51"/>
    </row>
    <row r="932" ht="12.75" customHeight="1">
      <c r="A932" s="1"/>
      <c r="D932" s="51"/>
    </row>
    <row r="933" ht="12.75" customHeight="1">
      <c r="A933" s="1"/>
      <c r="D933" s="51"/>
    </row>
    <row r="934" ht="12.75" customHeight="1">
      <c r="A934" s="1"/>
      <c r="D934" s="51"/>
    </row>
    <row r="935" ht="12.75" customHeight="1">
      <c r="A935" s="1"/>
      <c r="D935" s="51"/>
    </row>
    <row r="936" ht="12.75" customHeight="1">
      <c r="A936" s="1"/>
      <c r="D936" s="51"/>
    </row>
    <row r="937" ht="12.75" customHeight="1">
      <c r="A937" s="1"/>
      <c r="D937" s="51"/>
    </row>
    <row r="938" ht="12.75" customHeight="1">
      <c r="A938" s="1"/>
      <c r="D938" s="51"/>
    </row>
    <row r="939" ht="12.75" customHeight="1">
      <c r="A939" s="1"/>
      <c r="D939" s="51"/>
    </row>
    <row r="940" ht="12.75" customHeight="1">
      <c r="A940" s="1"/>
      <c r="D940" s="51"/>
    </row>
    <row r="941" ht="12.75" customHeight="1">
      <c r="A941" s="1"/>
      <c r="D941" s="51"/>
    </row>
    <row r="942" ht="12.75" customHeight="1">
      <c r="A942" s="1"/>
      <c r="D942" s="51"/>
    </row>
    <row r="943" ht="12.75" customHeight="1">
      <c r="A943" s="1"/>
      <c r="D943" s="51"/>
    </row>
    <row r="944" ht="12.75" customHeight="1">
      <c r="A944" s="1"/>
      <c r="D944" s="51"/>
    </row>
    <row r="945" ht="12.75" customHeight="1">
      <c r="A945" s="1"/>
      <c r="D945" s="51"/>
    </row>
    <row r="946" ht="12.75" customHeight="1">
      <c r="A946" s="1"/>
      <c r="D946" s="51"/>
    </row>
    <row r="947" ht="12.75" customHeight="1">
      <c r="A947" s="1"/>
      <c r="D947" s="51"/>
    </row>
    <row r="948" ht="12.75" customHeight="1">
      <c r="A948" s="1"/>
      <c r="D948" s="51"/>
    </row>
    <row r="949" ht="12.75" customHeight="1">
      <c r="A949" s="1"/>
      <c r="D949" s="51"/>
    </row>
    <row r="950" ht="12.75" customHeight="1">
      <c r="A950" s="1"/>
      <c r="D950" s="51"/>
    </row>
    <row r="951" ht="12.75" customHeight="1">
      <c r="A951" s="1"/>
      <c r="D951" s="51"/>
    </row>
    <row r="952" ht="12.75" customHeight="1">
      <c r="A952" s="1"/>
      <c r="D952" s="51"/>
    </row>
    <row r="953" ht="12.75" customHeight="1">
      <c r="A953" s="1"/>
      <c r="D953" s="51"/>
    </row>
    <row r="954" ht="12.75" customHeight="1">
      <c r="A954" s="1"/>
      <c r="D954" s="51"/>
    </row>
    <row r="955" ht="12.75" customHeight="1">
      <c r="A955" s="1"/>
      <c r="D955" s="51"/>
    </row>
    <row r="956" ht="12.75" customHeight="1">
      <c r="A956" s="1"/>
      <c r="D956" s="51"/>
    </row>
    <row r="957" ht="12.75" customHeight="1">
      <c r="A957" s="1"/>
      <c r="D957" s="51"/>
    </row>
    <row r="958" ht="12.75" customHeight="1">
      <c r="A958" s="1"/>
      <c r="D958" s="51"/>
    </row>
    <row r="959" ht="12.75" customHeight="1">
      <c r="A959" s="1"/>
      <c r="D959" s="51"/>
    </row>
    <row r="960" ht="12.75" customHeight="1">
      <c r="A960" s="1"/>
      <c r="D960" s="51"/>
    </row>
    <row r="961" ht="12.75" customHeight="1">
      <c r="A961" s="1"/>
      <c r="D961" s="51"/>
    </row>
    <row r="962" ht="12.75" customHeight="1">
      <c r="A962" s="1"/>
      <c r="D962" s="51"/>
    </row>
    <row r="963" ht="12.75" customHeight="1">
      <c r="A963" s="1"/>
      <c r="D963" s="51"/>
    </row>
    <row r="964" ht="12.75" customHeight="1">
      <c r="A964" s="1"/>
      <c r="D964" s="51"/>
    </row>
    <row r="965" ht="12.75" customHeight="1">
      <c r="A965" s="1"/>
      <c r="D965" s="51"/>
    </row>
    <row r="966" ht="12.75" customHeight="1">
      <c r="A966" s="1"/>
      <c r="D966" s="51"/>
    </row>
    <row r="967" ht="12.75" customHeight="1">
      <c r="A967" s="1"/>
      <c r="D967" s="51"/>
    </row>
    <row r="968" ht="12.75" customHeight="1">
      <c r="A968" s="1"/>
      <c r="D968" s="51"/>
    </row>
    <row r="969" ht="12.75" customHeight="1">
      <c r="A969" s="1"/>
      <c r="D969" s="51"/>
    </row>
    <row r="970" ht="12.75" customHeight="1">
      <c r="A970" s="1"/>
      <c r="D970" s="51"/>
    </row>
    <row r="971" ht="12.75" customHeight="1">
      <c r="A971" s="1"/>
      <c r="D971" s="51"/>
    </row>
    <row r="972" ht="12.75" customHeight="1">
      <c r="A972" s="1"/>
      <c r="D972" s="51"/>
    </row>
    <row r="973" ht="12.75" customHeight="1">
      <c r="A973" s="1"/>
      <c r="D973" s="51"/>
    </row>
    <row r="974" ht="12.75" customHeight="1">
      <c r="A974" s="1"/>
      <c r="D974" s="51"/>
    </row>
    <row r="975" ht="12.75" customHeight="1">
      <c r="A975" s="1"/>
      <c r="D975" s="51"/>
    </row>
    <row r="976" ht="12.75" customHeight="1">
      <c r="A976" s="1"/>
      <c r="D976" s="51"/>
    </row>
    <row r="977" ht="12.75" customHeight="1">
      <c r="A977" s="1"/>
      <c r="D977" s="51"/>
    </row>
    <row r="978" ht="12.75" customHeight="1">
      <c r="A978" s="1"/>
      <c r="D978" s="51"/>
    </row>
    <row r="979" ht="12.75" customHeight="1">
      <c r="A979" s="1"/>
      <c r="D979" s="51"/>
    </row>
    <row r="980" ht="12.75" customHeight="1">
      <c r="A980" s="1"/>
      <c r="D980" s="51"/>
    </row>
    <row r="981" ht="12.75" customHeight="1">
      <c r="A981" s="1"/>
      <c r="D981" s="51"/>
    </row>
    <row r="982" ht="12.75" customHeight="1">
      <c r="A982" s="1"/>
      <c r="D982" s="51"/>
    </row>
    <row r="983" ht="12.75" customHeight="1">
      <c r="A983" s="1"/>
      <c r="D983" s="51"/>
    </row>
    <row r="984" ht="12.75" customHeight="1">
      <c r="A984" s="1"/>
      <c r="D984" s="51"/>
    </row>
    <row r="985" ht="12.75" customHeight="1">
      <c r="A985" s="1"/>
      <c r="D985" s="51"/>
    </row>
    <row r="986" ht="12.75" customHeight="1">
      <c r="A986" s="1"/>
      <c r="D986" s="51"/>
    </row>
    <row r="987" ht="12.75" customHeight="1">
      <c r="A987" s="1"/>
      <c r="D987" s="51"/>
    </row>
    <row r="988" ht="12.75" customHeight="1">
      <c r="A988" s="1"/>
      <c r="D988" s="51"/>
    </row>
    <row r="989" ht="12.75" customHeight="1">
      <c r="A989" s="1"/>
      <c r="D989" s="51"/>
    </row>
    <row r="990" ht="12.75" customHeight="1">
      <c r="A990" s="1"/>
      <c r="D990" s="51"/>
    </row>
    <row r="991" ht="12.75" customHeight="1">
      <c r="A991" s="1"/>
      <c r="D991" s="51"/>
    </row>
    <row r="992" ht="12.75" customHeight="1">
      <c r="A992" s="1"/>
      <c r="D992" s="51"/>
    </row>
    <row r="993" ht="12.75" customHeight="1">
      <c r="A993" s="1"/>
      <c r="D993" s="51"/>
    </row>
    <row r="994" ht="12.75" customHeight="1">
      <c r="A994" s="1"/>
      <c r="D994" s="51"/>
    </row>
    <row r="995" ht="12.75" customHeight="1">
      <c r="A995" s="1"/>
      <c r="D995" s="51"/>
    </row>
    <row r="996" ht="12.75" customHeight="1">
      <c r="A996" s="1"/>
      <c r="D996" s="51"/>
    </row>
    <row r="997" ht="12.75" customHeight="1">
      <c r="A997" s="1"/>
      <c r="D997" s="51"/>
    </row>
    <row r="998" ht="12.75" customHeight="1">
      <c r="A998" s="1"/>
      <c r="D998" s="51"/>
    </row>
    <row r="999" ht="12.75" customHeight="1">
      <c r="A999" s="1"/>
      <c r="D999" s="51"/>
    </row>
    <row r="1000" ht="12.75" customHeight="1">
      <c r="A1000" s="1"/>
      <c r="D1000" s="51"/>
    </row>
  </sheetData>
  <mergeCells count="16">
    <mergeCell ref="B1:G1"/>
    <mergeCell ref="H1:H3"/>
    <mergeCell ref="I1:I3"/>
    <mergeCell ref="J1:J3"/>
    <mergeCell ref="B2:G2"/>
    <mergeCell ref="B3:G3"/>
    <mergeCell ref="B4:J4"/>
    <mergeCell ref="A95:A115"/>
    <mergeCell ref="A117:A137"/>
    <mergeCell ref="A1:A3"/>
    <mergeCell ref="B6:C6"/>
    <mergeCell ref="A7:A27"/>
    <mergeCell ref="B28:C28"/>
    <mergeCell ref="A29:A49"/>
    <mergeCell ref="A51:A71"/>
    <mergeCell ref="A73:A93"/>
  </mergeCells>
  <printOptions/>
  <pageMargins bottom="0.75" footer="0.0" header="0.0" left="0.7" right="0.7" top="0.75"/>
  <pageSetup paperSize="9" scale="90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1" width="9.57"/>
    <col customWidth="1" min="2" max="2" width="23.14"/>
    <col customWidth="1" min="3" max="3" width="15.0"/>
    <col customWidth="1" min="4" max="4" width="11.57"/>
    <col customWidth="1" min="5" max="5" width="10.57"/>
    <col customWidth="1" min="6" max="6" width="9.86"/>
    <col customWidth="1" min="7" max="7" width="8.43"/>
    <col customWidth="1" min="8" max="8" width="11.86"/>
    <col customWidth="1" min="9" max="9" width="9.43"/>
    <col customWidth="1" min="10" max="10" width="8.86"/>
    <col customWidth="1" min="11" max="26" width="8.71"/>
  </cols>
  <sheetData>
    <row r="1" ht="15.75" customHeight="1">
      <c r="A1" s="7"/>
      <c r="B1" s="8" t="s">
        <v>18</v>
      </c>
      <c r="C1" s="9"/>
      <c r="D1" s="9"/>
      <c r="E1" s="9"/>
      <c r="F1" s="9"/>
      <c r="G1" s="10"/>
      <c r="H1" s="11" t="s">
        <v>19</v>
      </c>
      <c r="I1" s="12">
        <v>0.0</v>
      </c>
      <c r="J1" s="13"/>
    </row>
    <row r="2" ht="12.75" customHeight="1">
      <c r="A2" s="14"/>
      <c r="B2" s="15" t="s">
        <v>20</v>
      </c>
      <c r="C2" s="16"/>
      <c r="D2" s="16"/>
      <c r="E2" s="16"/>
      <c r="F2" s="16"/>
      <c r="G2" s="17"/>
      <c r="H2" s="14"/>
      <c r="I2" s="14"/>
      <c r="J2" s="14"/>
    </row>
    <row r="3" ht="36.0" customHeight="1">
      <c r="A3" s="18"/>
      <c r="B3" s="19" t="s">
        <v>21</v>
      </c>
      <c r="C3" s="20"/>
      <c r="D3" s="20"/>
      <c r="E3" s="20"/>
      <c r="F3" s="20"/>
      <c r="G3" s="21"/>
      <c r="H3" s="18"/>
      <c r="I3" s="18"/>
      <c r="J3" s="18"/>
    </row>
    <row r="4" ht="18.0" customHeight="1">
      <c r="A4" s="22"/>
      <c r="B4" s="23"/>
      <c r="C4" s="9"/>
      <c r="D4" s="9"/>
      <c r="E4" s="9"/>
      <c r="F4" s="9"/>
      <c r="G4" s="9"/>
      <c r="H4" s="9"/>
      <c r="I4" s="9"/>
      <c r="J4" s="10"/>
      <c r="K4" s="51"/>
    </row>
    <row r="5" ht="51.0" customHeight="1">
      <c r="A5" s="1"/>
      <c r="B5" s="24" t="s">
        <v>283</v>
      </c>
      <c r="C5" s="24" t="s">
        <v>23</v>
      </c>
      <c r="D5" s="25" t="s">
        <v>284</v>
      </c>
      <c r="E5" s="24" t="s">
        <v>25</v>
      </c>
      <c r="F5" s="24" t="s">
        <v>26</v>
      </c>
      <c r="G5" s="26" t="s">
        <v>27</v>
      </c>
      <c r="H5" s="24" t="s">
        <v>25</v>
      </c>
      <c r="I5" s="27" t="s">
        <v>28</v>
      </c>
      <c r="J5" s="26" t="s">
        <v>29</v>
      </c>
      <c r="K5" s="51"/>
    </row>
    <row r="6" ht="12.75" customHeight="1">
      <c r="A6" s="28"/>
      <c r="B6" s="29"/>
      <c r="C6" s="10"/>
      <c r="D6" s="53"/>
      <c r="E6" s="31"/>
      <c r="F6" s="31"/>
      <c r="G6" s="31"/>
      <c r="H6" s="31"/>
      <c r="I6" s="32"/>
      <c r="J6" s="31"/>
    </row>
    <row r="7" ht="12.75" customHeight="1">
      <c r="A7" s="33">
        <v>150.0</v>
      </c>
      <c r="B7" s="34" t="s">
        <v>285</v>
      </c>
      <c r="C7" s="35" t="s">
        <v>31</v>
      </c>
      <c r="D7" s="42">
        <v>152.0</v>
      </c>
      <c r="E7" s="37">
        <v>8789.63818072725</v>
      </c>
      <c r="F7" s="54">
        <v>2847.0</v>
      </c>
      <c r="G7" s="38">
        <f t="shared" ref="G7:G27" si="2">E7+F7</f>
        <v>11636.63818</v>
      </c>
      <c r="H7" s="37">
        <f t="shared" ref="H7:I7" si="1">E7-(E7*$I$1)</f>
        <v>8789.638181</v>
      </c>
      <c r="I7" s="37">
        <f t="shared" si="1"/>
        <v>2847</v>
      </c>
      <c r="J7" s="39">
        <f t="shared" ref="J7:J27" si="4">H7+I7</f>
        <v>11636.63818</v>
      </c>
      <c r="L7" s="51"/>
    </row>
    <row r="8" ht="12.75" customHeight="1">
      <c r="A8" s="40"/>
      <c r="B8" s="34" t="s">
        <v>286</v>
      </c>
      <c r="C8" s="35" t="s">
        <v>33</v>
      </c>
      <c r="D8" s="42">
        <v>213.0</v>
      </c>
      <c r="E8" s="37">
        <v>9770.839008084004</v>
      </c>
      <c r="F8" s="54">
        <v>3563.0</v>
      </c>
      <c r="G8" s="38">
        <f t="shared" si="2"/>
        <v>13333.83901</v>
      </c>
      <c r="H8" s="37">
        <f t="shared" ref="H8:I8" si="3">E8-(E8*$I$1)</f>
        <v>9770.839008</v>
      </c>
      <c r="I8" s="37">
        <f t="shared" si="3"/>
        <v>3563</v>
      </c>
      <c r="J8" s="39">
        <f t="shared" si="4"/>
        <v>13333.83901</v>
      </c>
      <c r="L8" s="51"/>
      <c r="M8" s="51"/>
      <c r="O8" s="51"/>
    </row>
    <row r="9" ht="12.75" customHeight="1">
      <c r="A9" s="40"/>
      <c r="B9" s="34" t="s">
        <v>287</v>
      </c>
      <c r="C9" s="35" t="s">
        <v>35</v>
      </c>
      <c r="D9" s="42">
        <v>274.0</v>
      </c>
      <c r="E9" s="37">
        <v>10525.608875281503</v>
      </c>
      <c r="F9" s="54">
        <v>4275.0</v>
      </c>
      <c r="G9" s="38">
        <f t="shared" si="2"/>
        <v>14800.60888</v>
      </c>
      <c r="H9" s="37">
        <f t="shared" ref="H9:I9" si="5">E9-(E9*$I$1)</f>
        <v>10525.60888</v>
      </c>
      <c r="I9" s="37">
        <f t="shared" si="5"/>
        <v>4275</v>
      </c>
      <c r="J9" s="39">
        <f t="shared" si="4"/>
        <v>14800.60888</v>
      </c>
      <c r="L9" s="51"/>
      <c r="M9" s="51"/>
      <c r="O9" s="51"/>
    </row>
    <row r="10" ht="12.75" customHeight="1">
      <c r="A10" s="40"/>
      <c r="B10" s="34" t="s">
        <v>288</v>
      </c>
      <c r="C10" s="35" t="s">
        <v>37</v>
      </c>
      <c r="D10" s="42">
        <v>335.0</v>
      </c>
      <c r="E10" s="37">
        <v>12095.18712183994</v>
      </c>
      <c r="F10" s="54">
        <v>4985.0</v>
      </c>
      <c r="G10" s="38">
        <f t="shared" si="2"/>
        <v>17080.18712</v>
      </c>
      <c r="H10" s="37">
        <f t="shared" ref="H10:I10" si="6">E10-(E10*$I$1)</f>
        <v>12095.18712</v>
      </c>
      <c r="I10" s="37">
        <f t="shared" si="6"/>
        <v>4985</v>
      </c>
      <c r="J10" s="39">
        <f t="shared" si="4"/>
        <v>17080.18712</v>
      </c>
      <c r="L10" s="51"/>
      <c r="M10" s="51"/>
      <c r="O10" s="51"/>
    </row>
    <row r="11" ht="12.75" customHeight="1">
      <c r="A11" s="40"/>
      <c r="B11" s="34" t="s">
        <v>289</v>
      </c>
      <c r="C11" s="35" t="s">
        <v>39</v>
      </c>
      <c r="D11" s="42">
        <v>397.0</v>
      </c>
      <c r="E11" s="37">
        <v>13589.288381678629</v>
      </c>
      <c r="F11" s="54">
        <v>5700.0</v>
      </c>
      <c r="G11" s="38">
        <f t="shared" si="2"/>
        <v>19289.28838</v>
      </c>
      <c r="H11" s="37">
        <f t="shared" ref="H11:I11" si="7">E11-(E11*$I$1)</f>
        <v>13589.28838</v>
      </c>
      <c r="I11" s="37">
        <f t="shared" si="7"/>
        <v>5700</v>
      </c>
      <c r="J11" s="39">
        <f t="shared" si="4"/>
        <v>19289.28838</v>
      </c>
      <c r="L11" s="51"/>
      <c r="M11" s="51"/>
      <c r="O11" s="51"/>
    </row>
    <row r="12" ht="12.75" customHeight="1">
      <c r="A12" s="40"/>
      <c r="B12" s="34" t="s">
        <v>290</v>
      </c>
      <c r="C12" s="35" t="s">
        <v>41</v>
      </c>
      <c r="D12" s="42">
        <v>456.0</v>
      </c>
      <c r="E12" s="37">
        <v>14568.773822973568</v>
      </c>
      <c r="F12" s="54">
        <v>6413.0</v>
      </c>
      <c r="G12" s="38">
        <f t="shared" si="2"/>
        <v>20981.77382</v>
      </c>
      <c r="H12" s="37">
        <f t="shared" ref="H12:I12" si="8">E12-(E12*$I$1)</f>
        <v>14568.77382</v>
      </c>
      <c r="I12" s="37">
        <f t="shared" si="8"/>
        <v>6413</v>
      </c>
      <c r="J12" s="39">
        <f t="shared" si="4"/>
        <v>20981.77382</v>
      </c>
      <c r="K12" s="41"/>
      <c r="L12" s="51"/>
      <c r="M12" s="51"/>
      <c r="N12" s="41"/>
      <c r="O12" s="5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ht="12.75" customHeight="1">
      <c r="A13" s="40"/>
      <c r="B13" s="34" t="s">
        <v>291</v>
      </c>
      <c r="C13" s="35" t="s">
        <v>43</v>
      </c>
      <c r="D13" s="42">
        <v>516.0</v>
      </c>
      <c r="E13" s="37">
        <v>15632.313181297315</v>
      </c>
      <c r="F13" s="54">
        <v>7125.0</v>
      </c>
      <c r="G13" s="38">
        <f t="shared" si="2"/>
        <v>22757.31318</v>
      </c>
      <c r="H13" s="37">
        <f t="shared" ref="H13:I13" si="9">E13-(E13*$I$1)</f>
        <v>15632.31318</v>
      </c>
      <c r="I13" s="37">
        <f t="shared" si="9"/>
        <v>7125</v>
      </c>
      <c r="J13" s="39">
        <f t="shared" si="4"/>
        <v>22757.31318</v>
      </c>
      <c r="K13" s="41"/>
      <c r="L13" s="51"/>
      <c r="M13" s="51"/>
      <c r="N13" s="41"/>
      <c r="O13" s="5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ht="12.75" customHeight="1">
      <c r="A14" s="40"/>
      <c r="B14" s="34" t="s">
        <v>292</v>
      </c>
      <c r="C14" s="35" t="s">
        <v>45</v>
      </c>
      <c r="D14" s="42">
        <v>575.0</v>
      </c>
      <c r="E14" s="37">
        <v>17246.491465462877</v>
      </c>
      <c r="F14" s="54">
        <v>7838.0</v>
      </c>
      <c r="G14" s="38">
        <f t="shared" si="2"/>
        <v>25084.49147</v>
      </c>
      <c r="H14" s="37">
        <f t="shared" ref="H14:I14" si="10">E14-(E14*$I$1)</f>
        <v>17246.49147</v>
      </c>
      <c r="I14" s="37">
        <f t="shared" si="10"/>
        <v>7838</v>
      </c>
      <c r="J14" s="39">
        <f t="shared" si="4"/>
        <v>25084.49147</v>
      </c>
      <c r="L14" s="51"/>
      <c r="M14" s="51"/>
      <c r="O14" s="51"/>
    </row>
    <row r="15" ht="12.75" customHeight="1">
      <c r="A15" s="40"/>
      <c r="B15" s="34" t="s">
        <v>293</v>
      </c>
      <c r="C15" s="35" t="s">
        <v>47</v>
      </c>
      <c r="D15" s="42">
        <v>634.0</v>
      </c>
      <c r="E15" s="37">
        <v>18812.638939897683</v>
      </c>
      <c r="F15" s="54">
        <v>8550.0</v>
      </c>
      <c r="G15" s="38">
        <f t="shared" si="2"/>
        <v>27362.63894</v>
      </c>
      <c r="H15" s="37">
        <f t="shared" ref="H15:I15" si="11">E15-(E15*$I$1)</f>
        <v>18812.63894</v>
      </c>
      <c r="I15" s="37">
        <f t="shared" si="11"/>
        <v>8550</v>
      </c>
      <c r="J15" s="39">
        <f t="shared" si="4"/>
        <v>27362.63894</v>
      </c>
      <c r="L15" s="51"/>
      <c r="M15" s="51"/>
      <c r="O15" s="51"/>
    </row>
    <row r="16" ht="12.75" customHeight="1">
      <c r="A16" s="40"/>
      <c r="B16" s="34" t="s">
        <v>294</v>
      </c>
      <c r="C16" s="35" t="s">
        <v>49</v>
      </c>
      <c r="D16" s="42">
        <v>614.0</v>
      </c>
      <c r="E16" s="37">
        <v>23360.127389762627</v>
      </c>
      <c r="F16" s="54">
        <v>9263.0</v>
      </c>
      <c r="G16" s="38">
        <f t="shared" si="2"/>
        <v>32623.12739</v>
      </c>
      <c r="H16" s="37">
        <f t="shared" ref="H16:I16" si="12">E16-(E16*$I$1)</f>
        <v>23360.12739</v>
      </c>
      <c r="I16" s="37">
        <f t="shared" si="12"/>
        <v>9263</v>
      </c>
      <c r="J16" s="39">
        <f t="shared" si="4"/>
        <v>32623.12739</v>
      </c>
      <c r="K16" s="51"/>
      <c r="L16" s="51"/>
      <c r="M16" s="51"/>
      <c r="O16" s="51"/>
    </row>
    <row r="17" ht="12.75" customHeight="1">
      <c r="A17" s="40"/>
      <c r="B17" s="34" t="s">
        <v>295</v>
      </c>
      <c r="C17" s="35" t="s">
        <v>51</v>
      </c>
      <c r="D17" s="42">
        <v>674.0</v>
      </c>
      <c r="E17" s="37">
        <v>24339.612831057566</v>
      </c>
      <c r="F17" s="54">
        <v>9975.0</v>
      </c>
      <c r="G17" s="38">
        <f t="shared" si="2"/>
        <v>34314.61283</v>
      </c>
      <c r="H17" s="37">
        <f t="shared" ref="H17:I17" si="13">E17-(E17*$I$1)</f>
        <v>24339.61283</v>
      </c>
      <c r="I17" s="37">
        <f t="shared" si="13"/>
        <v>9975</v>
      </c>
      <c r="J17" s="39">
        <f t="shared" si="4"/>
        <v>34314.61283</v>
      </c>
      <c r="K17" s="51"/>
      <c r="L17" s="51"/>
      <c r="M17" s="51"/>
      <c r="O17" s="51"/>
    </row>
    <row r="18" ht="12.75" customHeight="1">
      <c r="A18" s="40"/>
      <c r="B18" s="34" t="s">
        <v>296</v>
      </c>
      <c r="C18" s="35" t="s">
        <v>53</v>
      </c>
      <c r="D18" s="42">
        <v>734.0</v>
      </c>
      <c r="E18" s="37">
        <v>25401.436803319506</v>
      </c>
      <c r="F18" s="54">
        <v>10688.0</v>
      </c>
      <c r="G18" s="38">
        <f t="shared" si="2"/>
        <v>36089.4368</v>
      </c>
      <c r="H18" s="37">
        <f t="shared" ref="H18:I18" si="14">E18-(E18*$I$1)</f>
        <v>25401.4368</v>
      </c>
      <c r="I18" s="37">
        <f t="shared" si="14"/>
        <v>10688</v>
      </c>
      <c r="J18" s="39">
        <f t="shared" si="4"/>
        <v>36089.4368</v>
      </c>
      <c r="K18" s="51"/>
      <c r="L18" s="51"/>
      <c r="M18" s="51"/>
      <c r="O18" s="51"/>
    </row>
    <row r="19" ht="12.75" customHeight="1">
      <c r="A19" s="40"/>
      <c r="B19" s="34" t="s">
        <v>297</v>
      </c>
      <c r="C19" s="35" t="s">
        <v>55</v>
      </c>
      <c r="D19" s="42">
        <v>794.0</v>
      </c>
      <c r="E19" s="37">
        <v>26157.92205657881</v>
      </c>
      <c r="F19" s="54">
        <v>11400.0</v>
      </c>
      <c r="G19" s="38">
        <f t="shared" si="2"/>
        <v>37557.92206</v>
      </c>
      <c r="H19" s="37">
        <f t="shared" ref="H19:I19" si="15">E19-(E19*$I$1)</f>
        <v>26157.92206</v>
      </c>
      <c r="I19" s="37">
        <f t="shared" si="15"/>
        <v>11400</v>
      </c>
      <c r="J19" s="39">
        <f t="shared" si="4"/>
        <v>37557.92206</v>
      </c>
      <c r="K19" s="51"/>
      <c r="L19" s="51"/>
      <c r="M19" s="51"/>
      <c r="O19" s="51"/>
    </row>
    <row r="20" ht="12.75" customHeight="1">
      <c r="A20" s="40"/>
      <c r="B20" s="34" t="s">
        <v>298</v>
      </c>
      <c r="C20" s="35" t="s">
        <v>57</v>
      </c>
      <c r="D20" s="42">
        <v>853.0</v>
      </c>
      <c r="E20" s="37">
        <v>27725.784917075445</v>
      </c>
      <c r="F20" s="54">
        <v>12113.0</v>
      </c>
      <c r="G20" s="38">
        <f t="shared" si="2"/>
        <v>39838.78492</v>
      </c>
      <c r="H20" s="37">
        <f t="shared" ref="H20:I20" si="16">E20-(E20*$I$1)</f>
        <v>27725.78492</v>
      </c>
      <c r="I20" s="37">
        <f t="shared" si="16"/>
        <v>12113</v>
      </c>
      <c r="J20" s="39">
        <f t="shared" si="4"/>
        <v>39838.78492</v>
      </c>
      <c r="K20" s="51"/>
      <c r="L20" s="51"/>
      <c r="M20" s="51"/>
      <c r="O20" s="51"/>
    </row>
    <row r="21" ht="12.75" customHeight="1">
      <c r="A21" s="40"/>
      <c r="B21" s="34" t="s">
        <v>299</v>
      </c>
      <c r="C21" s="35" t="s">
        <v>59</v>
      </c>
      <c r="D21" s="42">
        <v>912.0</v>
      </c>
      <c r="E21" s="37">
        <v>29221.601562975942</v>
      </c>
      <c r="F21" s="54">
        <v>12823.0</v>
      </c>
      <c r="G21" s="38">
        <f t="shared" si="2"/>
        <v>42044.60156</v>
      </c>
      <c r="H21" s="37">
        <f t="shared" ref="H21:I21" si="17">E21-(E21*$I$1)</f>
        <v>29221.60156</v>
      </c>
      <c r="I21" s="37">
        <f t="shared" si="17"/>
        <v>12823</v>
      </c>
      <c r="J21" s="39">
        <f t="shared" si="4"/>
        <v>42044.60156</v>
      </c>
      <c r="K21" s="51"/>
      <c r="L21" s="51"/>
      <c r="M21" s="51"/>
      <c r="O21" s="51"/>
    </row>
    <row r="22" ht="12.75" customHeight="1">
      <c r="A22" s="40"/>
      <c r="B22" s="34" t="s">
        <v>300</v>
      </c>
      <c r="C22" s="35" t="s">
        <v>61</v>
      </c>
      <c r="D22" s="42">
        <v>972.0</v>
      </c>
      <c r="E22" s="37">
        <v>30201.087004270878</v>
      </c>
      <c r="F22" s="54">
        <v>13535.0</v>
      </c>
      <c r="G22" s="38">
        <f t="shared" si="2"/>
        <v>43736.087</v>
      </c>
      <c r="H22" s="37">
        <f t="shared" ref="H22:I22" si="18">E22-(E22*$I$1)</f>
        <v>30201.087</v>
      </c>
      <c r="I22" s="37">
        <f t="shared" si="18"/>
        <v>13535</v>
      </c>
      <c r="J22" s="39">
        <f t="shared" si="4"/>
        <v>43736.087</v>
      </c>
      <c r="K22" s="51"/>
      <c r="L22" s="51"/>
      <c r="M22" s="51"/>
      <c r="O22" s="51"/>
    </row>
    <row r="23" ht="12.75" customHeight="1">
      <c r="A23" s="40"/>
      <c r="B23" s="34" t="s">
        <v>301</v>
      </c>
      <c r="C23" s="35" t="s">
        <v>63</v>
      </c>
      <c r="D23" s="42">
        <v>1032.0</v>
      </c>
      <c r="E23" s="37">
        <v>31262.910976532818</v>
      </c>
      <c r="F23" s="54">
        <v>14248.0</v>
      </c>
      <c r="G23" s="38">
        <f t="shared" si="2"/>
        <v>45510.91098</v>
      </c>
      <c r="H23" s="37">
        <f t="shared" ref="H23:I23" si="19">E23-(E23*$I$1)</f>
        <v>31262.91098</v>
      </c>
      <c r="I23" s="37">
        <f t="shared" si="19"/>
        <v>14248</v>
      </c>
      <c r="J23" s="39">
        <f t="shared" si="4"/>
        <v>45510.91098</v>
      </c>
      <c r="K23" s="51"/>
      <c r="L23" s="51"/>
      <c r="M23" s="51"/>
      <c r="O23" s="51"/>
    </row>
    <row r="24" ht="12.75" customHeight="1">
      <c r="A24" s="40"/>
      <c r="B24" s="34" t="s">
        <v>302</v>
      </c>
      <c r="C24" s="35" t="s">
        <v>65</v>
      </c>
      <c r="D24" s="42">
        <v>1091.0</v>
      </c>
      <c r="E24" s="37">
        <v>32878.804646760196</v>
      </c>
      <c r="F24" s="54">
        <v>14963.0</v>
      </c>
      <c r="G24" s="38">
        <f t="shared" si="2"/>
        <v>47841.80465</v>
      </c>
      <c r="H24" s="37">
        <f t="shared" ref="H24:I24" si="20">E24-(E24*$I$1)</f>
        <v>32878.80465</v>
      </c>
      <c r="I24" s="37">
        <f t="shared" si="20"/>
        <v>14963</v>
      </c>
      <c r="J24" s="39">
        <f t="shared" si="4"/>
        <v>47841.80465</v>
      </c>
      <c r="K24" s="51"/>
      <c r="L24" s="51"/>
      <c r="M24" s="51"/>
      <c r="O24" s="51"/>
    </row>
    <row r="25" ht="12.75" customHeight="1">
      <c r="A25" s="40"/>
      <c r="B25" s="34" t="s">
        <v>303</v>
      </c>
      <c r="C25" s="35" t="s">
        <v>67</v>
      </c>
      <c r="D25" s="42">
        <v>1150.0</v>
      </c>
      <c r="E25" s="37">
        <v>34494.698316987575</v>
      </c>
      <c r="F25" s="54">
        <v>15676.0</v>
      </c>
      <c r="G25" s="38">
        <f t="shared" si="2"/>
        <v>50170.69832</v>
      </c>
      <c r="H25" s="37">
        <f t="shared" ref="H25:I25" si="21">E25-(E25*$I$1)</f>
        <v>34494.69832</v>
      </c>
      <c r="I25" s="37">
        <f t="shared" si="21"/>
        <v>15676</v>
      </c>
      <c r="J25" s="39">
        <f t="shared" si="4"/>
        <v>50170.69832</v>
      </c>
      <c r="K25" s="51"/>
      <c r="L25" s="51"/>
      <c r="M25" s="51"/>
      <c r="O25" s="51"/>
    </row>
    <row r="26" ht="12.75" customHeight="1">
      <c r="A26" s="40"/>
      <c r="B26" s="34" t="s">
        <v>304</v>
      </c>
      <c r="C26" s="35" t="s">
        <v>69</v>
      </c>
      <c r="D26" s="42">
        <v>1209.0</v>
      </c>
      <c r="E26" s="37">
        <v>36059.13040536057</v>
      </c>
      <c r="F26" s="54">
        <v>16388.0</v>
      </c>
      <c r="G26" s="38">
        <f t="shared" si="2"/>
        <v>52447.13041</v>
      </c>
      <c r="H26" s="37">
        <f t="shared" ref="H26:I26" si="22">E26-(E26*$I$1)</f>
        <v>36059.13041</v>
      </c>
      <c r="I26" s="37">
        <f t="shared" si="22"/>
        <v>16388</v>
      </c>
      <c r="J26" s="39">
        <f t="shared" si="4"/>
        <v>52447.13041</v>
      </c>
      <c r="K26" s="51"/>
      <c r="L26" s="51"/>
      <c r="M26" s="51"/>
      <c r="O26" s="51"/>
    </row>
    <row r="27" ht="12.75" customHeight="1">
      <c r="A27" s="40"/>
      <c r="B27" s="34" t="s">
        <v>305</v>
      </c>
      <c r="C27" s="35" t="s">
        <v>71</v>
      </c>
      <c r="D27" s="42">
        <v>1268.0</v>
      </c>
      <c r="E27" s="37">
        <v>36609.92527538979</v>
      </c>
      <c r="F27" s="54">
        <v>17101.0</v>
      </c>
      <c r="G27" s="38">
        <f t="shared" si="2"/>
        <v>53710.92528</v>
      </c>
      <c r="H27" s="37">
        <f t="shared" ref="H27:I27" si="23">E27-(E27*$I$1)</f>
        <v>36609.92528</v>
      </c>
      <c r="I27" s="37">
        <f t="shared" si="23"/>
        <v>17101</v>
      </c>
      <c r="J27" s="39">
        <f t="shared" si="4"/>
        <v>53710.92528</v>
      </c>
      <c r="K27" s="51"/>
      <c r="L27" s="51"/>
      <c r="M27" s="51"/>
      <c r="O27" s="51"/>
    </row>
    <row r="28" ht="12.75" customHeight="1">
      <c r="A28" s="28"/>
      <c r="B28" s="29"/>
      <c r="C28" s="10"/>
      <c r="D28" s="53"/>
      <c r="E28" s="31">
        <v>0.0</v>
      </c>
      <c r="F28" s="31">
        <v>0.0</v>
      </c>
      <c r="G28" s="31"/>
      <c r="H28" s="31"/>
      <c r="I28" s="32"/>
      <c r="J28" s="31"/>
      <c r="L28" s="51"/>
      <c r="M28" s="51"/>
    </row>
    <row r="29" ht="12.75" customHeight="1">
      <c r="A29" s="33">
        <v>200.0</v>
      </c>
      <c r="B29" s="34" t="s">
        <v>306</v>
      </c>
      <c r="C29" s="35" t="s">
        <v>307</v>
      </c>
      <c r="D29" s="42">
        <v>136.0</v>
      </c>
      <c r="E29" s="54">
        <v>8661.377444209875</v>
      </c>
      <c r="F29" s="54">
        <v>2785.0</v>
      </c>
      <c r="G29" s="55">
        <f t="shared" ref="G29:G71" si="25">E29+F29</f>
        <v>11446.37744</v>
      </c>
      <c r="H29" s="54">
        <f t="shared" ref="H29:I29" si="24">E29-(E29*$I$1)</f>
        <v>8661.377444</v>
      </c>
      <c r="I29" s="54">
        <f t="shared" si="24"/>
        <v>2785</v>
      </c>
      <c r="J29" s="39">
        <f t="shared" ref="J29:J71" si="27">H29+I29</f>
        <v>11446.37744</v>
      </c>
      <c r="K29" s="51"/>
      <c r="L29" s="51"/>
      <c r="M29" s="51"/>
    </row>
    <row r="30" ht="12.75" customHeight="1">
      <c r="A30" s="40"/>
      <c r="B30" s="34" t="s">
        <v>308</v>
      </c>
      <c r="C30" s="35" t="s">
        <v>309</v>
      </c>
      <c r="D30" s="42">
        <v>181.0</v>
      </c>
      <c r="E30" s="54">
        <v>9344.800532606963</v>
      </c>
      <c r="F30" s="54">
        <v>3249.0</v>
      </c>
      <c r="G30" s="55">
        <f t="shared" si="25"/>
        <v>12593.80053</v>
      </c>
      <c r="H30" s="54">
        <f t="shared" ref="H30:I30" si="26">E30-(E30*$I$1)</f>
        <v>9344.800533</v>
      </c>
      <c r="I30" s="54">
        <f t="shared" si="26"/>
        <v>3249</v>
      </c>
      <c r="J30" s="39">
        <f t="shared" si="27"/>
        <v>12593.80053</v>
      </c>
      <c r="K30" s="51"/>
      <c r="L30" s="51"/>
      <c r="M30" s="51"/>
    </row>
    <row r="31" ht="12.75" customHeight="1">
      <c r="A31" s="40"/>
      <c r="B31" s="34" t="s">
        <v>310</v>
      </c>
      <c r="C31" s="35" t="s">
        <v>73</v>
      </c>
      <c r="D31" s="42">
        <v>226.0</v>
      </c>
      <c r="E31" s="54">
        <v>9903.485730833889</v>
      </c>
      <c r="F31" s="54">
        <v>3784.0</v>
      </c>
      <c r="G31" s="55">
        <f t="shared" si="25"/>
        <v>13687.48573</v>
      </c>
      <c r="H31" s="54">
        <f t="shared" ref="H31:I31" si="28">E31-(E31*$I$1)</f>
        <v>9903.485731</v>
      </c>
      <c r="I31" s="54">
        <f t="shared" si="28"/>
        <v>3784</v>
      </c>
      <c r="J31" s="39">
        <f t="shared" si="27"/>
        <v>13687.48573</v>
      </c>
      <c r="K31" s="51"/>
      <c r="L31" s="51"/>
      <c r="M31" s="51"/>
    </row>
    <row r="32" ht="12.75" customHeight="1">
      <c r="A32" s="40"/>
      <c r="B32" s="34" t="s">
        <v>311</v>
      </c>
      <c r="C32" s="35" t="s">
        <v>312</v>
      </c>
      <c r="D32" s="42">
        <v>271.0</v>
      </c>
      <c r="E32" s="54">
        <v>10470.955287523499</v>
      </c>
      <c r="F32" s="54">
        <v>4212.0</v>
      </c>
      <c r="G32" s="55">
        <f t="shared" si="25"/>
        <v>14682.95529</v>
      </c>
      <c r="H32" s="54">
        <f t="shared" ref="H32:I32" si="29">E32-(E32*$I$1)</f>
        <v>10470.95529</v>
      </c>
      <c r="I32" s="54">
        <f t="shared" si="29"/>
        <v>4212</v>
      </c>
      <c r="J32" s="39">
        <f t="shared" si="27"/>
        <v>14682.95529</v>
      </c>
      <c r="K32" s="51"/>
      <c r="L32" s="51"/>
      <c r="M32" s="51"/>
    </row>
    <row r="33" ht="12.75" customHeight="1">
      <c r="A33" s="40"/>
      <c r="B33" s="34" t="s">
        <v>313</v>
      </c>
      <c r="C33" s="35" t="s">
        <v>75</v>
      </c>
      <c r="D33" s="42">
        <v>316.0</v>
      </c>
      <c r="E33" s="54">
        <v>11008.558025439974</v>
      </c>
      <c r="F33" s="54">
        <v>4641.0</v>
      </c>
      <c r="G33" s="55">
        <f t="shared" si="25"/>
        <v>15649.55803</v>
      </c>
      <c r="H33" s="54">
        <f t="shared" ref="H33:I33" si="30">E33-(E33*$I$1)</f>
        <v>11008.55803</v>
      </c>
      <c r="I33" s="54">
        <f t="shared" si="30"/>
        <v>4641</v>
      </c>
      <c r="J33" s="39">
        <f t="shared" si="27"/>
        <v>15649.55803</v>
      </c>
      <c r="K33" s="51"/>
      <c r="L33" s="51"/>
      <c r="M33" s="51"/>
    </row>
    <row r="34" ht="12.75" customHeight="1">
      <c r="A34" s="40"/>
      <c r="B34" s="34" t="s">
        <v>314</v>
      </c>
      <c r="C34" s="35" t="s">
        <v>315</v>
      </c>
      <c r="D34" s="42">
        <v>362.0</v>
      </c>
      <c r="E34" s="54">
        <v>11433.72097503405</v>
      </c>
      <c r="F34" s="54">
        <v>5121.0</v>
      </c>
      <c r="G34" s="55">
        <f t="shared" si="25"/>
        <v>16554.72098</v>
      </c>
      <c r="H34" s="54">
        <f t="shared" ref="H34:I34" si="31">E34-(E34*$I$1)</f>
        <v>11433.72098</v>
      </c>
      <c r="I34" s="54">
        <f t="shared" si="31"/>
        <v>5121</v>
      </c>
      <c r="J34" s="39">
        <f t="shared" si="27"/>
        <v>16554.72098</v>
      </c>
      <c r="K34" s="51"/>
      <c r="L34" s="51"/>
      <c r="M34" s="51"/>
    </row>
    <row r="35" ht="12.75" customHeight="1">
      <c r="A35" s="40"/>
      <c r="B35" s="34" t="s">
        <v>316</v>
      </c>
      <c r="C35" s="35" t="s">
        <v>77</v>
      </c>
      <c r="D35" s="42">
        <v>408.0</v>
      </c>
      <c r="E35" s="54">
        <v>11858.88392462812</v>
      </c>
      <c r="F35" s="54">
        <v>5602.0</v>
      </c>
      <c r="G35" s="55">
        <f t="shared" si="25"/>
        <v>17460.88392</v>
      </c>
      <c r="H35" s="54">
        <f t="shared" ref="H35:I35" si="32">E35-(E35*$I$1)</f>
        <v>11858.88392</v>
      </c>
      <c r="I35" s="54">
        <f t="shared" si="32"/>
        <v>5602</v>
      </c>
      <c r="J35" s="39">
        <f t="shared" si="27"/>
        <v>17460.88392</v>
      </c>
      <c r="K35" s="51"/>
      <c r="L35" s="51"/>
      <c r="M35" s="51"/>
    </row>
    <row r="36" ht="12.75" customHeight="1">
      <c r="A36" s="40"/>
      <c r="B36" s="34" t="s">
        <v>317</v>
      </c>
      <c r="C36" s="35" t="s">
        <v>318</v>
      </c>
      <c r="D36" s="42">
        <v>454.0</v>
      </c>
      <c r="E36" s="54">
        <v>12742.590385974487</v>
      </c>
      <c r="F36" s="54">
        <v>6339.0</v>
      </c>
      <c r="G36" s="55">
        <f t="shared" si="25"/>
        <v>19081.59039</v>
      </c>
      <c r="H36" s="54">
        <f t="shared" ref="H36:I36" si="33">E36-(E36*$I$1)</f>
        <v>12742.59039</v>
      </c>
      <c r="I36" s="54">
        <f t="shared" si="33"/>
        <v>6339</v>
      </c>
      <c r="J36" s="39">
        <f t="shared" si="27"/>
        <v>19081.59039</v>
      </c>
      <c r="K36" s="51"/>
      <c r="L36" s="51"/>
      <c r="M36" s="51"/>
    </row>
    <row r="37" ht="12.75" customHeight="1">
      <c r="A37" s="40"/>
      <c r="B37" s="34" t="s">
        <v>319</v>
      </c>
      <c r="C37" s="35" t="s">
        <v>79</v>
      </c>
      <c r="D37" s="42">
        <v>499.0</v>
      </c>
      <c r="E37" s="54">
        <v>13628.053719013387</v>
      </c>
      <c r="F37" s="54">
        <v>6910.0</v>
      </c>
      <c r="G37" s="55">
        <f t="shared" si="25"/>
        <v>20538.05372</v>
      </c>
      <c r="H37" s="54">
        <f t="shared" ref="H37:I37" si="34">E37-(E37*$I$1)</f>
        <v>13628.05372</v>
      </c>
      <c r="I37" s="54">
        <f t="shared" si="34"/>
        <v>6910</v>
      </c>
      <c r="J37" s="39">
        <f t="shared" si="27"/>
        <v>20538.05372</v>
      </c>
      <c r="K37" s="51"/>
      <c r="L37" s="51"/>
      <c r="M37" s="51"/>
    </row>
    <row r="38" ht="12.75" customHeight="1">
      <c r="A38" s="40"/>
      <c r="B38" s="34" t="s">
        <v>320</v>
      </c>
      <c r="C38" s="35" t="s">
        <v>321</v>
      </c>
      <c r="D38" s="42">
        <v>545.0</v>
      </c>
      <c r="E38" s="54">
        <v>14469.59525973885</v>
      </c>
      <c r="F38" s="54">
        <v>7191.0</v>
      </c>
      <c r="G38" s="55">
        <f t="shared" si="25"/>
        <v>21660.59526</v>
      </c>
      <c r="H38" s="54">
        <f t="shared" ref="H38:I38" si="35">E38-(E38*$I$1)</f>
        <v>14469.59526</v>
      </c>
      <c r="I38" s="54">
        <f t="shared" si="35"/>
        <v>7191</v>
      </c>
      <c r="J38" s="39">
        <f t="shared" si="27"/>
        <v>21660.59526</v>
      </c>
      <c r="K38" s="51"/>
      <c r="L38" s="51"/>
      <c r="M38" s="51"/>
    </row>
    <row r="39" ht="12.75" customHeight="1">
      <c r="A39" s="40"/>
      <c r="B39" s="34" t="s">
        <v>322</v>
      </c>
      <c r="C39" s="35" t="s">
        <v>81</v>
      </c>
      <c r="D39" s="42">
        <v>591.0</v>
      </c>
      <c r="E39" s="54">
        <v>15311.136800464314</v>
      </c>
      <c r="F39" s="54">
        <v>7475.0</v>
      </c>
      <c r="G39" s="55">
        <f t="shared" si="25"/>
        <v>22786.1368</v>
      </c>
      <c r="H39" s="54">
        <f t="shared" ref="H39:I39" si="36">E39-(E39*$I$1)</f>
        <v>15311.1368</v>
      </c>
      <c r="I39" s="54">
        <f t="shared" si="36"/>
        <v>7475</v>
      </c>
      <c r="J39" s="39">
        <f t="shared" si="27"/>
        <v>22786.1368</v>
      </c>
      <c r="K39" s="51"/>
      <c r="L39" s="41"/>
      <c r="M39" s="51"/>
    </row>
    <row r="40" ht="12.75" customHeight="1">
      <c r="A40" s="40"/>
      <c r="B40" s="34" t="s">
        <v>323</v>
      </c>
      <c r="C40" s="35" t="s">
        <v>324</v>
      </c>
      <c r="D40" s="42">
        <v>636.0</v>
      </c>
      <c r="E40" s="54">
        <v>15861.03764022855</v>
      </c>
      <c r="F40" s="54">
        <v>7955.0</v>
      </c>
      <c r="G40" s="55">
        <f t="shared" si="25"/>
        <v>23816.03764</v>
      </c>
      <c r="H40" s="54">
        <f t="shared" ref="H40:I40" si="37">E40-(E40*$I$1)</f>
        <v>15861.03764</v>
      </c>
      <c r="I40" s="54">
        <f t="shared" si="37"/>
        <v>7955</v>
      </c>
      <c r="J40" s="39">
        <f t="shared" si="27"/>
        <v>23816.03764</v>
      </c>
      <c r="K40" s="51"/>
      <c r="L40" s="41"/>
      <c r="M40" s="51"/>
    </row>
    <row r="41" ht="12.75" customHeight="1">
      <c r="A41" s="40"/>
      <c r="B41" s="34" t="s">
        <v>325</v>
      </c>
      <c r="C41" s="35" t="s">
        <v>83</v>
      </c>
      <c r="D41" s="42">
        <v>681.0</v>
      </c>
      <c r="E41" s="54">
        <v>16414.452223377855</v>
      </c>
      <c r="F41" s="54">
        <v>8436.0</v>
      </c>
      <c r="G41" s="55">
        <f t="shared" si="25"/>
        <v>24850.45222</v>
      </c>
      <c r="H41" s="54">
        <f t="shared" ref="H41:I41" si="38">E41-(E41*$I$1)</f>
        <v>16414.45222</v>
      </c>
      <c r="I41" s="54">
        <f t="shared" si="38"/>
        <v>8436</v>
      </c>
      <c r="J41" s="39">
        <f t="shared" si="27"/>
        <v>24850.45222</v>
      </c>
      <c r="K41" s="51"/>
      <c r="L41" s="41"/>
      <c r="M41" s="5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ht="12.75" customHeight="1">
      <c r="A42" s="40"/>
      <c r="B42" s="34" t="s">
        <v>326</v>
      </c>
      <c r="C42" s="35" t="s">
        <v>327</v>
      </c>
      <c r="D42" s="42">
        <v>726.0</v>
      </c>
      <c r="E42" s="54">
        <v>17011.788598840612</v>
      </c>
      <c r="F42" s="54">
        <v>8870.0</v>
      </c>
      <c r="G42" s="55">
        <f t="shared" si="25"/>
        <v>25881.7886</v>
      </c>
      <c r="H42" s="54">
        <f t="shared" ref="H42:I42" si="39">E42-(E42*$I$1)</f>
        <v>17011.7886</v>
      </c>
      <c r="I42" s="54">
        <f t="shared" si="39"/>
        <v>8870</v>
      </c>
      <c r="J42" s="39">
        <f t="shared" si="27"/>
        <v>25881.7886</v>
      </c>
      <c r="K42" s="51"/>
      <c r="L42" s="41"/>
      <c r="M42" s="5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ht="12.75" customHeight="1">
      <c r="A43" s="40"/>
      <c r="B43" s="34" t="s">
        <v>328</v>
      </c>
      <c r="C43" s="35" t="s">
        <v>85</v>
      </c>
      <c r="D43" s="42">
        <v>771.0</v>
      </c>
      <c r="E43" s="54">
        <v>17612.63871768844</v>
      </c>
      <c r="F43" s="54">
        <v>9304.0</v>
      </c>
      <c r="G43" s="55">
        <f t="shared" si="25"/>
        <v>26916.63872</v>
      </c>
      <c r="H43" s="54">
        <f t="shared" ref="H43:I43" si="40">E43-(E43*$I$1)</f>
        <v>17612.63872</v>
      </c>
      <c r="I43" s="54">
        <f t="shared" si="40"/>
        <v>9304</v>
      </c>
      <c r="J43" s="39">
        <f t="shared" si="27"/>
        <v>26916.63872</v>
      </c>
      <c r="K43" s="51"/>
      <c r="L43" s="51"/>
      <c r="M43" s="5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ht="12.75" customHeight="1">
      <c r="A44" s="40"/>
      <c r="B44" s="34" t="s">
        <v>329</v>
      </c>
      <c r="C44" s="35" t="s">
        <v>330</v>
      </c>
      <c r="D44" s="42">
        <v>816.0</v>
      </c>
      <c r="E44" s="54">
        <v>18519.184511037784</v>
      </c>
      <c r="F44" s="54">
        <v>9904.0</v>
      </c>
      <c r="G44" s="55">
        <f t="shared" si="25"/>
        <v>28423.18451</v>
      </c>
      <c r="H44" s="54">
        <f t="shared" ref="H44:I44" si="41">E44-(E44*$I$1)</f>
        <v>18519.18451</v>
      </c>
      <c r="I44" s="54">
        <f t="shared" si="41"/>
        <v>9904</v>
      </c>
      <c r="J44" s="39">
        <f t="shared" si="27"/>
        <v>28423.18451</v>
      </c>
      <c r="K44" s="51"/>
      <c r="L44" s="51"/>
      <c r="M44" s="5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ht="12.75" customHeight="1">
      <c r="A45" s="40"/>
      <c r="B45" s="34" t="s">
        <v>331</v>
      </c>
      <c r="C45" s="35" t="s">
        <v>87</v>
      </c>
      <c r="D45" s="42">
        <v>861.0</v>
      </c>
      <c r="E45" s="54">
        <v>19431.000919464754</v>
      </c>
      <c r="F45" s="54">
        <v>10508.0</v>
      </c>
      <c r="G45" s="55">
        <f t="shared" si="25"/>
        <v>29939.00092</v>
      </c>
      <c r="H45" s="54">
        <f t="shared" ref="H45:I45" si="42">E45-(E45*$I$1)</f>
        <v>19431.00092</v>
      </c>
      <c r="I45" s="54">
        <f t="shared" si="42"/>
        <v>10508</v>
      </c>
      <c r="J45" s="39">
        <f t="shared" si="27"/>
        <v>29939.00092</v>
      </c>
      <c r="K45" s="51"/>
      <c r="L45" s="51"/>
      <c r="M45" s="51"/>
    </row>
    <row r="46" ht="12.75" customHeight="1">
      <c r="A46" s="40"/>
      <c r="B46" s="34" t="s">
        <v>332</v>
      </c>
      <c r="C46" s="35" t="s">
        <v>333</v>
      </c>
      <c r="D46" s="42">
        <v>906.0</v>
      </c>
      <c r="E46" s="54">
        <v>20311.19363742604</v>
      </c>
      <c r="F46" s="54">
        <v>10824.0</v>
      </c>
      <c r="G46" s="55">
        <f t="shared" si="25"/>
        <v>31135.19364</v>
      </c>
      <c r="H46" s="54">
        <f t="shared" ref="H46:I46" si="43">E46-(E46*$I$1)</f>
        <v>20311.19364</v>
      </c>
      <c r="I46" s="54">
        <f t="shared" si="43"/>
        <v>10824</v>
      </c>
      <c r="J46" s="39">
        <f t="shared" si="27"/>
        <v>31135.19364</v>
      </c>
      <c r="K46" s="51"/>
      <c r="L46" s="51"/>
      <c r="M46" s="51"/>
    </row>
    <row r="47" ht="12.75" customHeight="1">
      <c r="A47" s="40"/>
      <c r="B47" s="34" t="s">
        <v>334</v>
      </c>
      <c r="C47" s="35" t="s">
        <v>89</v>
      </c>
      <c r="D47" s="42">
        <v>951.0</v>
      </c>
      <c r="E47" s="54">
        <v>21194.900098772396</v>
      </c>
      <c r="F47" s="54">
        <v>11144.0</v>
      </c>
      <c r="G47" s="55">
        <f t="shared" si="25"/>
        <v>32338.9001</v>
      </c>
      <c r="H47" s="54">
        <f t="shared" ref="H47:I47" si="44">E47-(E47*$I$1)</f>
        <v>21194.9001</v>
      </c>
      <c r="I47" s="54">
        <f t="shared" si="44"/>
        <v>11144</v>
      </c>
      <c r="J47" s="39">
        <f t="shared" si="27"/>
        <v>32338.9001</v>
      </c>
      <c r="K47" s="51"/>
      <c r="L47" s="51"/>
      <c r="M47" s="51"/>
    </row>
    <row r="48" ht="12.75" customHeight="1">
      <c r="A48" s="40"/>
      <c r="B48" s="34" t="s">
        <v>335</v>
      </c>
      <c r="C48" s="35" t="s">
        <v>336</v>
      </c>
      <c r="D48" s="42">
        <v>862.0</v>
      </c>
      <c r="E48" s="54">
        <v>23758.17589818461</v>
      </c>
      <c r="F48" s="54">
        <v>11633.0</v>
      </c>
      <c r="G48" s="55">
        <f t="shared" si="25"/>
        <v>35391.1759</v>
      </c>
      <c r="H48" s="54">
        <f t="shared" ref="H48:I48" si="45">E48-(E48*$I$1)</f>
        <v>23758.1759</v>
      </c>
      <c r="I48" s="54">
        <f t="shared" si="45"/>
        <v>11633</v>
      </c>
      <c r="J48" s="39">
        <f t="shared" si="27"/>
        <v>35391.1759</v>
      </c>
      <c r="K48" s="51"/>
    </row>
    <row r="49" ht="12.75" customHeight="1">
      <c r="A49" s="40"/>
      <c r="B49" s="34" t="s">
        <v>337</v>
      </c>
      <c r="C49" s="35" t="s">
        <v>91</v>
      </c>
      <c r="D49" s="42">
        <v>908.0</v>
      </c>
      <c r="E49" s="54">
        <v>26317.93795421175</v>
      </c>
      <c r="F49" s="54">
        <v>12118.0</v>
      </c>
      <c r="G49" s="55">
        <f t="shared" si="25"/>
        <v>38435.93795</v>
      </c>
      <c r="H49" s="54">
        <f t="shared" ref="H49:I49" si="46">E49-(E49*$I$1)</f>
        <v>26317.93795</v>
      </c>
      <c r="I49" s="54">
        <f t="shared" si="46"/>
        <v>12118</v>
      </c>
      <c r="J49" s="39">
        <f t="shared" si="27"/>
        <v>38435.93795</v>
      </c>
      <c r="K49" s="51"/>
    </row>
    <row r="50" ht="12.75" customHeight="1">
      <c r="A50" s="40"/>
      <c r="B50" s="34" t="s">
        <v>338</v>
      </c>
      <c r="C50" s="35" t="s">
        <v>339</v>
      </c>
      <c r="D50" s="42">
        <v>953.0</v>
      </c>
      <c r="E50" s="54">
        <v>26869.59566566852</v>
      </c>
      <c r="F50" s="54">
        <v>12599.0</v>
      </c>
      <c r="G50" s="55">
        <f t="shared" si="25"/>
        <v>39468.59567</v>
      </c>
      <c r="H50" s="54">
        <f t="shared" ref="H50:I50" si="47">E50-(E50*$I$1)</f>
        <v>26869.59567</v>
      </c>
      <c r="I50" s="54">
        <f t="shared" si="47"/>
        <v>12599</v>
      </c>
      <c r="J50" s="39">
        <f t="shared" si="27"/>
        <v>39468.59567</v>
      </c>
      <c r="K50" s="51"/>
    </row>
    <row r="51" ht="12.75" customHeight="1">
      <c r="A51" s="40"/>
      <c r="B51" s="34" t="s">
        <v>340</v>
      </c>
      <c r="C51" s="35" t="s">
        <v>93</v>
      </c>
      <c r="D51" s="42">
        <v>998.0</v>
      </c>
      <c r="E51" s="54">
        <v>27421.253377125304</v>
      </c>
      <c r="F51" s="54">
        <v>13079.0</v>
      </c>
      <c r="G51" s="55">
        <f t="shared" si="25"/>
        <v>40500.25338</v>
      </c>
      <c r="H51" s="54">
        <f t="shared" ref="H51:I51" si="48">E51-(E51*$I$1)</f>
        <v>27421.25338</v>
      </c>
      <c r="I51" s="54">
        <f t="shared" si="48"/>
        <v>13079</v>
      </c>
      <c r="J51" s="39">
        <f t="shared" si="27"/>
        <v>40500.25338</v>
      </c>
      <c r="K51" s="51"/>
    </row>
    <row r="52" ht="12.75" customHeight="1">
      <c r="A52" s="40"/>
      <c r="B52" s="34" t="s">
        <v>341</v>
      </c>
      <c r="C52" s="35" t="s">
        <v>342</v>
      </c>
      <c r="D52" s="42">
        <v>1044.0</v>
      </c>
      <c r="E52" s="54">
        <v>28018.589752588046</v>
      </c>
      <c r="F52" s="54">
        <v>13511.0</v>
      </c>
      <c r="G52" s="55">
        <f t="shared" si="25"/>
        <v>41529.58975</v>
      </c>
      <c r="H52" s="54">
        <f t="shared" ref="H52:I52" si="49">E52-(E52*$I$1)</f>
        <v>28018.58975</v>
      </c>
      <c r="I52" s="54">
        <f t="shared" si="49"/>
        <v>13511</v>
      </c>
      <c r="J52" s="39">
        <f t="shared" si="27"/>
        <v>41529.58975</v>
      </c>
      <c r="K52" s="51"/>
    </row>
    <row r="53" ht="12.75" customHeight="1">
      <c r="A53" s="40"/>
      <c r="B53" s="34" t="s">
        <v>343</v>
      </c>
      <c r="C53" s="35" t="s">
        <v>95</v>
      </c>
      <c r="D53" s="42">
        <v>1090.0</v>
      </c>
      <c r="E53" s="54">
        <v>28617.682999743334</v>
      </c>
      <c r="F53" s="54">
        <v>13942.0</v>
      </c>
      <c r="G53" s="55">
        <f t="shared" si="25"/>
        <v>42559.683</v>
      </c>
      <c r="H53" s="54">
        <f t="shared" ref="H53:I53" si="50">E53-(E53*$I$1)</f>
        <v>28617.683</v>
      </c>
      <c r="I53" s="54">
        <f t="shared" si="50"/>
        <v>13942</v>
      </c>
      <c r="J53" s="39">
        <f t="shared" si="27"/>
        <v>42559.683</v>
      </c>
      <c r="K53" s="51"/>
    </row>
    <row r="54" ht="12.75" customHeight="1">
      <c r="A54" s="40"/>
      <c r="B54" s="34" t="s">
        <v>344</v>
      </c>
      <c r="C54" s="35" t="s">
        <v>345</v>
      </c>
      <c r="D54" s="42">
        <v>1136.0</v>
      </c>
      <c r="E54" s="54">
        <v>29044.602821029952</v>
      </c>
      <c r="F54" s="54">
        <v>14423.0</v>
      </c>
      <c r="G54" s="55">
        <f t="shared" si="25"/>
        <v>43467.60282</v>
      </c>
      <c r="H54" s="54">
        <f t="shared" ref="H54:I54" si="51">E54-(E54*$I$1)</f>
        <v>29044.60282</v>
      </c>
      <c r="I54" s="54">
        <f t="shared" si="51"/>
        <v>14423</v>
      </c>
      <c r="J54" s="39">
        <f t="shared" si="27"/>
        <v>43467.60282</v>
      </c>
      <c r="K54" s="51"/>
    </row>
    <row r="55" ht="12.75" customHeight="1">
      <c r="A55" s="40"/>
      <c r="B55" s="34" t="s">
        <v>346</v>
      </c>
      <c r="C55" s="35" t="s">
        <v>97</v>
      </c>
      <c r="D55" s="42">
        <v>1182.0</v>
      </c>
      <c r="E55" s="54">
        <v>29469.765770624028</v>
      </c>
      <c r="F55" s="54">
        <v>14903.0</v>
      </c>
      <c r="G55" s="55">
        <f t="shared" si="25"/>
        <v>44372.76577</v>
      </c>
      <c r="H55" s="54">
        <f t="shared" ref="H55:I55" si="52">E55-(E55*$I$1)</f>
        <v>29469.76577</v>
      </c>
      <c r="I55" s="54">
        <f t="shared" si="52"/>
        <v>14903</v>
      </c>
      <c r="J55" s="39">
        <f t="shared" si="27"/>
        <v>44372.76577</v>
      </c>
      <c r="K55" s="51"/>
    </row>
    <row r="56" ht="12.75" customHeight="1">
      <c r="A56" s="40"/>
      <c r="B56" s="34" t="s">
        <v>347</v>
      </c>
      <c r="C56" s="35" t="s">
        <v>348</v>
      </c>
      <c r="D56" s="42">
        <v>1227.0</v>
      </c>
      <c r="E56" s="54">
        <v>30353.47223197039</v>
      </c>
      <c r="F56" s="54">
        <v>15272.0</v>
      </c>
      <c r="G56" s="55">
        <f t="shared" si="25"/>
        <v>45625.47223</v>
      </c>
      <c r="H56" s="54">
        <f t="shared" ref="H56:I56" si="53">E56-(E56*$I$1)</f>
        <v>30353.47223</v>
      </c>
      <c r="I56" s="54">
        <f t="shared" si="53"/>
        <v>15272</v>
      </c>
      <c r="J56" s="39">
        <f t="shared" si="27"/>
        <v>45625.47223</v>
      </c>
      <c r="K56" s="51"/>
    </row>
    <row r="57" ht="12.75" customHeight="1">
      <c r="A57" s="40"/>
      <c r="B57" s="34" t="s">
        <v>349</v>
      </c>
      <c r="C57" s="35" t="s">
        <v>99</v>
      </c>
      <c r="D57" s="42">
        <v>1272.0</v>
      </c>
      <c r="E57" s="54">
        <v>31237.178693316746</v>
      </c>
      <c r="F57" s="54">
        <v>15640.0</v>
      </c>
      <c r="G57" s="55">
        <f t="shared" si="25"/>
        <v>46877.17869</v>
      </c>
      <c r="H57" s="54">
        <f t="shared" ref="H57:I57" si="54">E57-(E57*$I$1)</f>
        <v>31237.17869</v>
      </c>
      <c r="I57" s="54">
        <f t="shared" si="54"/>
        <v>15640</v>
      </c>
      <c r="J57" s="39">
        <f t="shared" si="27"/>
        <v>46877.17869</v>
      </c>
      <c r="K57" s="51"/>
    </row>
    <row r="58" ht="12.75" customHeight="1">
      <c r="A58" s="40"/>
      <c r="B58" s="34" t="s">
        <v>350</v>
      </c>
      <c r="C58" s="35" t="s">
        <v>351</v>
      </c>
      <c r="D58" s="42">
        <v>1317.0</v>
      </c>
      <c r="E58" s="54">
        <v>32078.720234042215</v>
      </c>
      <c r="F58" s="54">
        <v>16208.0</v>
      </c>
      <c r="G58" s="55">
        <f t="shared" si="25"/>
        <v>48286.72023</v>
      </c>
      <c r="H58" s="54">
        <f t="shared" ref="H58:I58" si="55">E58-(E58*$I$1)</f>
        <v>32078.72023</v>
      </c>
      <c r="I58" s="54">
        <f t="shared" si="55"/>
        <v>16208</v>
      </c>
      <c r="J58" s="39">
        <f t="shared" si="27"/>
        <v>48286.72023</v>
      </c>
      <c r="K58" s="51"/>
    </row>
    <row r="59" ht="12.75" customHeight="1">
      <c r="A59" s="40"/>
      <c r="B59" s="34" t="s">
        <v>352</v>
      </c>
      <c r="C59" s="35" t="s">
        <v>101</v>
      </c>
      <c r="D59" s="42">
        <v>1362.0</v>
      </c>
      <c r="E59" s="54">
        <v>32922.0186464602</v>
      </c>
      <c r="F59" s="54">
        <v>16779.0</v>
      </c>
      <c r="G59" s="55">
        <f t="shared" si="25"/>
        <v>49701.01865</v>
      </c>
      <c r="H59" s="54">
        <f t="shared" ref="H59:I59" si="56">E59-(E59*$I$1)</f>
        <v>32922.01865</v>
      </c>
      <c r="I59" s="54">
        <f t="shared" si="56"/>
        <v>16779</v>
      </c>
      <c r="J59" s="39">
        <f t="shared" si="27"/>
        <v>49701.01865</v>
      </c>
      <c r="K59" s="51"/>
    </row>
    <row r="60" ht="12.75" customHeight="1">
      <c r="A60" s="40"/>
      <c r="B60" s="34" t="s">
        <v>353</v>
      </c>
      <c r="C60" s="35" t="s">
        <v>354</v>
      </c>
      <c r="D60" s="42">
        <v>1407.0</v>
      </c>
      <c r="E60" s="54">
        <v>33473.676357916986</v>
      </c>
      <c r="F60" s="54">
        <v>17259.0</v>
      </c>
      <c r="G60" s="55">
        <f t="shared" si="25"/>
        <v>50732.67636</v>
      </c>
      <c r="H60" s="54">
        <f t="shared" ref="H60:I60" si="57">E60-(E60*$I$1)</f>
        <v>33473.67636</v>
      </c>
      <c r="I60" s="54">
        <f t="shared" si="57"/>
        <v>17259</v>
      </c>
      <c r="J60" s="39">
        <f t="shared" si="27"/>
        <v>50732.67636</v>
      </c>
      <c r="K60" s="51"/>
    </row>
    <row r="61" ht="12.75" customHeight="1">
      <c r="A61" s="40"/>
      <c r="B61" s="34" t="s">
        <v>355</v>
      </c>
      <c r="C61" s="35" t="s">
        <v>103</v>
      </c>
      <c r="D61" s="42">
        <v>1452.0</v>
      </c>
      <c r="E61" s="54">
        <v>34025.33406937378</v>
      </c>
      <c r="F61" s="54">
        <v>17740.0</v>
      </c>
      <c r="G61" s="55">
        <f t="shared" si="25"/>
        <v>51765.33407</v>
      </c>
      <c r="H61" s="54">
        <f t="shared" ref="H61:I61" si="58">E61-(E61*$I$1)</f>
        <v>34025.33407</v>
      </c>
      <c r="I61" s="54">
        <f t="shared" si="58"/>
        <v>17740</v>
      </c>
      <c r="J61" s="39">
        <f t="shared" si="27"/>
        <v>51765.33407</v>
      </c>
      <c r="K61" s="51"/>
    </row>
    <row r="62" ht="12.75" customHeight="1">
      <c r="A62" s="40"/>
      <c r="B62" s="34" t="s">
        <v>356</v>
      </c>
      <c r="C62" s="35" t="s">
        <v>357</v>
      </c>
      <c r="D62" s="42">
        <v>1497.0</v>
      </c>
      <c r="E62" s="54">
        <v>34624.42731652906</v>
      </c>
      <c r="F62" s="54">
        <v>18171.0</v>
      </c>
      <c r="G62" s="55">
        <f t="shared" si="25"/>
        <v>52795.42732</v>
      </c>
      <c r="H62" s="54">
        <f t="shared" ref="H62:I62" si="59">E62-(E62*$I$1)</f>
        <v>34624.42732</v>
      </c>
      <c r="I62" s="54">
        <f t="shared" si="59"/>
        <v>18171</v>
      </c>
      <c r="J62" s="39">
        <f t="shared" si="27"/>
        <v>52795.42732</v>
      </c>
      <c r="K62" s="51"/>
    </row>
    <row r="63" ht="12.75" customHeight="1">
      <c r="A63" s="40"/>
      <c r="B63" s="34" t="s">
        <v>358</v>
      </c>
      <c r="C63" s="35" t="s">
        <v>105</v>
      </c>
      <c r="D63" s="42">
        <v>1542.0</v>
      </c>
      <c r="E63" s="54">
        <v>35221.7636919918</v>
      </c>
      <c r="F63" s="54">
        <v>18602.0</v>
      </c>
      <c r="G63" s="55">
        <f t="shared" si="25"/>
        <v>53823.76369</v>
      </c>
      <c r="H63" s="54">
        <f t="shared" ref="H63:I63" si="60">E63-(E63*$I$1)</f>
        <v>35221.76369</v>
      </c>
      <c r="I63" s="54">
        <f t="shared" si="60"/>
        <v>18602</v>
      </c>
      <c r="J63" s="39">
        <f t="shared" si="27"/>
        <v>53823.76369</v>
      </c>
      <c r="K63" s="51"/>
    </row>
    <row r="64" ht="12.75" customHeight="1">
      <c r="A64" s="40"/>
      <c r="B64" s="34" t="s">
        <v>359</v>
      </c>
      <c r="C64" s="35" t="s">
        <v>360</v>
      </c>
      <c r="D64" s="42">
        <v>1587.0</v>
      </c>
      <c r="E64" s="54">
        <v>36131.82322872622</v>
      </c>
      <c r="F64" s="54">
        <v>19206.0</v>
      </c>
      <c r="G64" s="55">
        <f t="shared" si="25"/>
        <v>55337.82323</v>
      </c>
      <c r="H64" s="54">
        <f t="shared" ref="H64:I64" si="61">E64-(E64*$I$1)</f>
        <v>36131.82323</v>
      </c>
      <c r="I64" s="54">
        <f t="shared" si="61"/>
        <v>19206</v>
      </c>
      <c r="J64" s="39">
        <f t="shared" si="27"/>
        <v>55337.82323</v>
      </c>
      <c r="K64" s="51"/>
    </row>
    <row r="65" ht="12.75" customHeight="1">
      <c r="A65" s="40"/>
      <c r="B65" s="34" t="s">
        <v>361</v>
      </c>
      <c r="C65" s="35" t="s">
        <v>107</v>
      </c>
      <c r="D65" s="42">
        <v>1632.0</v>
      </c>
      <c r="E65" s="54">
        <v>37041.88276546065</v>
      </c>
      <c r="F65" s="54">
        <v>19812.0</v>
      </c>
      <c r="G65" s="55">
        <f t="shared" si="25"/>
        <v>56853.88277</v>
      </c>
      <c r="H65" s="54">
        <f t="shared" ref="H65:I65" si="62">E65-(E65*$I$1)</f>
        <v>37041.88277</v>
      </c>
      <c r="I65" s="54">
        <f t="shared" si="62"/>
        <v>19812</v>
      </c>
      <c r="J65" s="39">
        <f t="shared" si="27"/>
        <v>56853.88277</v>
      </c>
      <c r="K65" s="51"/>
    </row>
    <row r="66" ht="12.75" customHeight="1">
      <c r="A66" s="40"/>
      <c r="B66" s="34" t="s">
        <v>362</v>
      </c>
      <c r="C66" s="35" t="s">
        <v>363</v>
      </c>
      <c r="D66" s="42">
        <v>1677.0</v>
      </c>
      <c r="E66" s="54">
        <v>37951.94230219508</v>
      </c>
      <c r="F66" s="54">
        <v>20415.0</v>
      </c>
      <c r="G66" s="55">
        <f t="shared" si="25"/>
        <v>58366.9423</v>
      </c>
      <c r="H66" s="54">
        <f t="shared" ref="H66:I66" si="63">E66-(E66*$I$1)</f>
        <v>37951.9423</v>
      </c>
      <c r="I66" s="54">
        <f t="shared" si="63"/>
        <v>20415</v>
      </c>
      <c r="J66" s="39">
        <f t="shared" si="27"/>
        <v>58366.9423</v>
      </c>
      <c r="K66" s="51"/>
    </row>
    <row r="67" ht="12.75" customHeight="1">
      <c r="A67" s="40"/>
      <c r="B67" s="34" t="s">
        <v>364</v>
      </c>
      <c r="C67" s="35" t="s">
        <v>109</v>
      </c>
      <c r="D67" s="42">
        <v>1722.0</v>
      </c>
      <c r="E67" s="54">
        <v>38862.00183892951</v>
      </c>
      <c r="F67" s="54">
        <v>21018.0</v>
      </c>
      <c r="G67" s="55">
        <f t="shared" si="25"/>
        <v>59880.00184</v>
      </c>
      <c r="H67" s="54">
        <f t="shared" ref="H67:I67" si="64">E67-(E67*$I$1)</f>
        <v>38862.00184</v>
      </c>
      <c r="I67" s="54">
        <f t="shared" si="64"/>
        <v>21018</v>
      </c>
      <c r="J67" s="39">
        <f t="shared" si="27"/>
        <v>59880.00184</v>
      </c>
      <c r="K67" s="51"/>
    </row>
    <row r="68" ht="12.75" customHeight="1">
      <c r="A68" s="40"/>
      <c r="B68" s="34" t="s">
        <v>365</v>
      </c>
      <c r="C68" s="35" t="s">
        <v>366</v>
      </c>
      <c r="D68" s="42">
        <v>1767.0</v>
      </c>
      <c r="E68" s="54">
        <v>39743.95142858333</v>
      </c>
      <c r="F68" s="54">
        <v>21335.0</v>
      </c>
      <c r="G68" s="55">
        <f t="shared" si="25"/>
        <v>61078.95143</v>
      </c>
      <c r="H68" s="54">
        <f t="shared" ref="H68:I68" si="65">E68-(E68*$I$1)</f>
        <v>39743.95143</v>
      </c>
      <c r="I68" s="54">
        <f t="shared" si="65"/>
        <v>21335</v>
      </c>
      <c r="J68" s="39">
        <f t="shared" si="27"/>
        <v>61078.95143</v>
      </c>
      <c r="K68" s="51"/>
    </row>
    <row r="69" ht="12.75" customHeight="1">
      <c r="A69" s="40"/>
      <c r="B69" s="34" t="s">
        <v>367</v>
      </c>
      <c r="C69" s="35" t="s">
        <v>111</v>
      </c>
      <c r="D69" s="42">
        <v>1812.0</v>
      </c>
      <c r="E69" s="54">
        <v>40625.90101823715</v>
      </c>
      <c r="F69" s="54">
        <v>21654.0</v>
      </c>
      <c r="G69" s="55">
        <f t="shared" si="25"/>
        <v>62279.90102</v>
      </c>
      <c r="H69" s="54">
        <f t="shared" ref="H69:I69" si="66">E69-(E69*$I$1)</f>
        <v>40625.90102</v>
      </c>
      <c r="I69" s="54">
        <f t="shared" si="66"/>
        <v>21654</v>
      </c>
      <c r="J69" s="39">
        <f t="shared" si="27"/>
        <v>62279.90102</v>
      </c>
      <c r="K69" s="51"/>
    </row>
    <row r="70" ht="12.75" customHeight="1">
      <c r="A70" s="40"/>
      <c r="B70" s="34" t="s">
        <v>368</v>
      </c>
      <c r="C70" s="35" t="s">
        <v>369</v>
      </c>
      <c r="D70" s="42">
        <v>1857.0</v>
      </c>
      <c r="E70" s="54">
        <v>40935.11043612375</v>
      </c>
      <c r="F70" s="54">
        <v>21974.0</v>
      </c>
      <c r="G70" s="55">
        <f t="shared" si="25"/>
        <v>62909.11044</v>
      </c>
      <c r="H70" s="54">
        <f t="shared" ref="H70:I70" si="67">E70-(E70*$I$1)</f>
        <v>40935.11044</v>
      </c>
      <c r="I70" s="54">
        <f t="shared" si="67"/>
        <v>21974</v>
      </c>
      <c r="J70" s="39">
        <f t="shared" si="27"/>
        <v>62909.11044</v>
      </c>
      <c r="K70" s="51"/>
    </row>
    <row r="71" ht="12.75" customHeight="1">
      <c r="A71" s="40"/>
      <c r="B71" s="34" t="s">
        <v>370</v>
      </c>
      <c r="C71" s="35" t="s">
        <v>113</v>
      </c>
      <c r="D71" s="42">
        <v>1902.0</v>
      </c>
      <c r="E71" s="54">
        <v>41246.07672570289</v>
      </c>
      <c r="F71" s="54">
        <v>22290.0</v>
      </c>
      <c r="G71" s="55">
        <f t="shared" si="25"/>
        <v>63536.07673</v>
      </c>
      <c r="H71" s="54">
        <f t="shared" ref="H71:I71" si="68">E71-(E71*$I$1)</f>
        <v>41246.07673</v>
      </c>
      <c r="I71" s="54">
        <f t="shared" si="68"/>
        <v>22290</v>
      </c>
      <c r="J71" s="39">
        <f t="shared" si="27"/>
        <v>63536.07673</v>
      </c>
      <c r="K71" s="51"/>
    </row>
    <row r="72" ht="12.75" customHeight="1">
      <c r="A72" s="28"/>
      <c r="B72" s="43"/>
      <c r="C72" s="44"/>
      <c r="D72" s="53"/>
      <c r="E72" s="48">
        <v>0.0</v>
      </c>
      <c r="F72" s="48">
        <v>0.0</v>
      </c>
      <c r="G72" s="50"/>
      <c r="H72" s="48"/>
      <c r="I72" s="48"/>
      <c r="J72" s="48"/>
      <c r="K72" s="51"/>
    </row>
    <row r="73" ht="12.75" customHeight="1">
      <c r="A73" s="33">
        <v>250.0</v>
      </c>
      <c r="B73" s="34" t="s">
        <v>371</v>
      </c>
      <c r="C73" s="35" t="s">
        <v>372</v>
      </c>
      <c r="D73" s="42">
        <v>177.0</v>
      </c>
      <c r="E73" s="54">
        <v>8944.233786708412</v>
      </c>
      <c r="F73" s="54">
        <v>3183.0</v>
      </c>
      <c r="G73" s="55">
        <f t="shared" ref="G73:G115" si="70">E73+F73</f>
        <v>12127.23379</v>
      </c>
      <c r="H73" s="54">
        <f t="shared" ref="H73:I73" si="69">E73-(E73*$I$1)</f>
        <v>8944.233787</v>
      </c>
      <c r="I73" s="54">
        <f t="shared" si="69"/>
        <v>3183</v>
      </c>
      <c r="J73" s="39">
        <f t="shared" ref="J73:J115" si="72">H73+I73</f>
        <v>12127.23379</v>
      </c>
      <c r="K73" s="51"/>
    </row>
    <row r="74" ht="12.75" customHeight="1">
      <c r="A74" s="40"/>
      <c r="B74" s="34" t="s">
        <v>373</v>
      </c>
      <c r="C74" s="35" t="s">
        <v>374</v>
      </c>
      <c r="D74" s="42">
        <v>235.0</v>
      </c>
      <c r="E74" s="54">
        <v>9601.30379971744</v>
      </c>
      <c r="F74" s="54">
        <v>3713.0</v>
      </c>
      <c r="G74" s="55">
        <f t="shared" si="70"/>
        <v>13314.3038</v>
      </c>
      <c r="H74" s="54">
        <f t="shared" ref="H74:I74" si="71">E74-(E74*$I$1)</f>
        <v>9601.3038</v>
      </c>
      <c r="I74" s="54">
        <f t="shared" si="71"/>
        <v>3713</v>
      </c>
      <c r="J74" s="39">
        <f t="shared" si="72"/>
        <v>13314.3038</v>
      </c>
      <c r="K74" s="51"/>
    </row>
    <row r="75" ht="12.75" customHeight="1">
      <c r="A75" s="40"/>
      <c r="B75" s="34" t="s">
        <v>375</v>
      </c>
      <c r="C75" s="35" t="s">
        <v>115</v>
      </c>
      <c r="D75" s="42">
        <v>293.0</v>
      </c>
      <c r="E75" s="54">
        <v>10258.373812726462</v>
      </c>
      <c r="F75" s="54">
        <v>4324.0</v>
      </c>
      <c r="G75" s="55">
        <f t="shared" si="70"/>
        <v>14582.37381</v>
      </c>
      <c r="H75" s="54">
        <f t="shared" ref="H75:I75" si="73">E75-(E75*$I$1)</f>
        <v>10258.37381</v>
      </c>
      <c r="I75" s="54">
        <f t="shared" si="73"/>
        <v>4324</v>
      </c>
      <c r="J75" s="39">
        <f t="shared" si="72"/>
        <v>14582.37381</v>
      </c>
      <c r="K75" s="51"/>
    </row>
    <row r="76" ht="12.75" customHeight="1">
      <c r="A76" s="40"/>
      <c r="B76" s="34" t="s">
        <v>376</v>
      </c>
      <c r="C76" s="35" t="s">
        <v>377</v>
      </c>
      <c r="D76" s="42">
        <v>351.0</v>
      </c>
      <c r="E76" s="54">
        <v>10924.228184198178</v>
      </c>
      <c r="F76" s="54">
        <v>4813.0</v>
      </c>
      <c r="G76" s="55">
        <f t="shared" si="70"/>
        <v>15737.22818</v>
      </c>
      <c r="H76" s="54">
        <f t="shared" ref="H76:I76" si="74">E76-(E76*$I$1)</f>
        <v>10924.22818</v>
      </c>
      <c r="I76" s="54">
        <f t="shared" si="74"/>
        <v>4813</v>
      </c>
      <c r="J76" s="39">
        <f t="shared" si="72"/>
        <v>15737.22818</v>
      </c>
      <c r="K76" s="51"/>
    </row>
    <row r="77" ht="12.75" customHeight="1">
      <c r="A77" s="40"/>
      <c r="B77" s="34" t="s">
        <v>378</v>
      </c>
      <c r="C77" s="35" t="s">
        <v>117</v>
      </c>
      <c r="D77" s="42">
        <v>409.0</v>
      </c>
      <c r="E77" s="54">
        <v>11588.32568397735</v>
      </c>
      <c r="F77" s="54">
        <v>5304.0</v>
      </c>
      <c r="G77" s="55">
        <f t="shared" si="70"/>
        <v>16892.32568</v>
      </c>
      <c r="H77" s="54">
        <f t="shared" ref="H77:I77" si="75">E77-(E77*$I$1)</f>
        <v>11588.32568</v>
      </c>
      <c r="I77" s="54">
        <f t="shared" si="75"/>
        <v>5304</v>
      </c>
      <c r="J77" s="39">
        <f t="shared" si="72"/>
        <v>16892.32568</v>
      </c>
      <c r="K77" s="51"/>
    </row>
    <row r="78" ht="12.75" customHeight="1">
      <c r="A78" s="40"/>
      <c r="B78" s="34" t="s">
        <v>379</v>
      </c>
      <c r="C78" s="35" t="s">
        <v>380</v>
      </c>
      <c r="D78" s="42">
        <v>468.0</v>
      </c>
      <c r="E78" s="54">
        <v>12364.862972078925</v>
      </c>
      <c r="F78" s="54">
        <v>5834.0</v>
      </c>
      <c r="G78" s="55">
        <f t="shared" si="70"/>
        <v>18198.86297</v>
      </c>
      <c r="H78" s="54">
        <f t="shared" ref="H78:I78" si="76">E78-(E78*$I$1)</f>
        <v>12364.86297</v>
      </c>
      <c r="I78" s="54">
        <f t="shared" si="76"/>
        <v>5834</v>
      </c>
      <c r="J78" s="39">
        <f t="shared" si="72"/>
        <v>18198.86297</v>
      </c>
      <c r="K78" s="51"/>
    </row>
    <row r="79" ht="12.75" customHeight="1">
      <c r="A79" s="40"/>
      <c r="B79" s="34" t="s">
        <v>381</v>
      </c>
      <c r="C79" s="35" t="s">
        <v>119</v>
      </c>
      <c r="D79" s="42">
        <v>527.0</v>
      </c>
      <c r="E79" s="54">
        <v>13141.4002601805</v>
      </c>
      <c r="F79" s="54">
        <v>6361.0</v>
      </c>
      <c r="G79" s="55">
        <f t="shared" si="70"/>
        <v>19502.40026</v>
      </c>
      <c r="H79" s="54">
        <f t="shared" ref="H79:I79" si="77">E79-(E79*$I$1)</f>
        <v>13141.40026</v>
      </c>
      <c r="I79" s="54">
        <f t="shared" si="77"/>
        <v>6361</v>
      </c>
      <c r="J79" s="39">
        <f t="shared" si="72"/>
        <v>19502.40026</v>
      </c>
      <c r="K79" s="51"/>
    </row>
    <row r="80" ht="12.75" customHeight="1">
      <c r="A80" s="40"/>
      <c r="B80" s="34" t="s">
        <v>382</v>
      </c>
      <c r="C80" s="35" t="s">
        <v>383</v>
      </c>
      <c r="D80" s="42">
        <v>586.0</v>
      </c>
      <c r="E80" s="54">
        <v>13359.252350055152</v>
      </c>
      <c r="F80" s="54">
        <v>6893.0</v>
      </c>
      <c r="G80" s="55">
        <f t="shared" si="70"/>
        <v>20252.25235</v>
      </c>
      <c r="H80" s="54">
        <f t="shared" ref="H80:I80" si="78">E80-(E80*$I$1)</f>
        <v>13359.25235</v>
      </c>
      <c r="I80" s="54">
        <f t="shared" si="78"/>
        <v>6893</v>
      </c>
      <c r="J80" s="39">
        <f t="shared" si="72"/>
        <v>20252.25235</v>
      </c>
      <c r="K80" s="51"/>
    </row>
    <row r="81" ht="12.75" customHeight="1">
      <c r="A81" s="40"/>
      <c r="B81" s="34" t="s">
        <v>384</v>
      </c>
      <c r="C81" s="35" t="s">
        <v>121</v>
      </c>
      <c r="D81" s="42">
        <v>645.0</v>
      </c>
      <c r="E81" s="54">
        <v>13577.104439929797</v>
      </c>
      <c r="F81" s="54">
        <v>7423.0</v>
      </c>
      <c r="G81" s="55">
        <f t="shared" si="70"/>
        <v>21000.10444</v>
      </c>
      <c r="H81" s="54">
        <f t="shared" ref="H81:I81" si="79">E81-(E81*$I$1)</f>
        <v>13577.10444</v>
      </c>
      <c r="I81" s="54">
        <f t="shared" si="79"/>
        <v>7423</v>
      </c>
      <c r="J81" s="39">
        <f t="shared" si="72"/>
        <v>21000.10444</v>
      </c>
      <c r="K81" s="51"/>
    </row>
    <row r="82" ht="12.75" customHeight="1">
      <c r="A82" s="40"/>
      <c r="B82" s="34" t="s">
        <v>385</v>
      </c>
      <c r="C82" s="35" t="s">
        <v>386</v>
      </c>
      <c r="D82" s="42">
        <v>704.0</v>
      </c>
      <c r="E82" s="54">
        <v>14935.166258261286</v>
      </c>
      <c r="F82" s="54">
        <v>7955.0</v>
      </c>
      <c r="G82" s="55">
        <f t="shared" si="70"/>
        <v>22890.16626</v>
      </c>
      <c r="H82" s="54">
        <f t="shared" ref="H82:I82" si="80">E82-(E82*$I$1)</f>
        <v>14935.16626</v>
      </c>
      <c r="I82" s="54">
        <f t="shared" si="80"/>
        <v>7955</v>
      </c>
      <c r="J82" s="39">
        <f t="shared" si="72"/>
        <v>22890.16626</v>
      </c>
      <c r="K82" s="51"/>
    </row>
    <row r="83" ht="12.75" customHeight="1">
      <c r="A83" s="40"/>
      <c r="B83" s="34" t="s">
        <v>387</v>
      </c>
      <c r="C83" s="35" t="s">
        <v>123</v>
      </c>
      <c r="D83" s="42">
        <v>763.0</v>
      </c>
      <c r="E83" s="54">
        <v>16296.741819977851</v>
      </c>
      <c r="F83" s="54">
        <v>8482.0</v>
      </c>
      <c r="G83" s="55">
        <f t="shared" si="70"/>
        <v>24778.74182</v>
      </c>
      <c r="H83" s="54">
        <f t="shared" ref="H83:I83" si="81">E83-(E83*$I$1)</f>
        <v>16296.74182</v>
      </c>
      <c r="I83" s="54">
        <f t="shared" si="81"/>
        <v>8482</v>
      </c>
      <c r="J83" s="39">
        <f t="shared" si="72"/>
        <v>24778.74182</v>
      </c>
      <c r="K83" s="51"/>
    </row>
    <row r="84" ht="12.75" customHeight="1">
      <c r="A84" s="40"/>
      <c r="B84" s="34" t="s">
        <v>388</v>
      </c>
      <c r="C84" s="35" t="s">
        <v>389</v>
      </c>
      <c r="D84" s="42">
        <v>822.0</v>
      </c>
      <c r="E84" s="54">
        <v>16781.6384071182</v>
      </c>
      <c r="F84" s="54">
        <v>9012.0</v>
      </c>
      <c r="G84" s="55">
        <f t="shared" si="70"/>
        <v>25793.63841</v>
      </c>
      <c r="H84" s="54">
        <f t="shared" ref="H84:I84" si="82">E84-(E84*$I$1)</f>
        <v>16781.63841</v>
      </c>
      <c r="I84" s="54">
        <f t="shared" si="82"/>
        <v>9012</v>
      </c>
      <c r="J84" s="39">
        <f t="shared" si="72"/>
        <v>25793.63841</v>
      </c>
      <c r="K84" s="51"/>
    </row>
    <row r="85" ht="12.75" customHeight="1">
      <c r="A85" s="40"/>
      <c r="B85" s="34" t="s">
        <v>390</v>
      </c>
      <c r="C85" s="35" t="s">
        <v>125</v>
      </c>
      <c r="D85" s="42">
        <v>881.0</v>
      </c>
      <c r="E85" s="54">
        <v>17268.291865951087</v>
      </c>
      <c r="F85" s="54">
        <v>9541.0</v>
      </c>
      <c r="G85" s="55">
        <f t="shared" si="70"/>
        <v>26809.29187</v>
      </c>
      <c r="H85" s="54">
        <f t="shared" ref="H85:I85" si="83">E85-(E85*$I$1)</f>
        <v>17268.29187</v>
      </c>
      <c r="I85" s="54">
        <f t="shared" si="83"/>
        <v>9541</v>
      </c>
      <c r="J85" s="39">
        <f t="shared" si="72"/>
        <v>26809.29187</v>
      </c>
      <c r="K85" s="51"/>
    </row>
    <row r="86" ht="12.75" customHeight="1">
      <c r="A86" s="40"/>
      <c r="B86" s="34" t="s">
        <v>391</v>
      </c>
      <c r="C86" s="35" t="s">
        <v>392</v>
      </c>
      <c r="D86" s="42">
        <v>939.0</v>
      </c>
      <c r="E86" s="54">
        <v>18009.691720201914</v>
      </c>
      <c r="F86" s="54">
        <v>10074.0</v>
      </c>
      <c r="G86" s="55">
        <f t="shared" si="70"/>
        <v>28083.69172</v>
      </c>
      <c r="H86" s="54">
        <f t="shared" ref="H86:I86" si="84">E86-(E86*$I$1)</f>
        <v>18009.69172</v>
      </c>
      <c r="I86" s="54">
        <f t="shared" si="84"/>
        <v>10074</v>
      </c>
      <c r="J86" s="39">
        <f t="shared" si="72"/>
        <v>28083.69172</v>
      </c>
      <c r="K86" s="51"/>
    </row>
    <row r="87" ht="12.75" customHeight="1">
      <c r="A87" s="40"/>
      <c r="B87" s="34" t="s">
        <v>393</v>
      </c>
      <c r="C87" s="35" t="s">
        <v>127</v>
      </c>
      <c r="D87" s="42">
        <v>997.0</v>
      </c>
      <c r="E87" s="54">
        <v>18752.848446145275</v>
      </c>
      <c r="F87" s="54">
        <v>10606.0</v>
      </c>
      <c r="G87" s="55">
        <f t="shared" si="70"/>
        <v>29358.84845</v>
      </c>
      <c r="H87" s="54">
        <f t="shared" ref="H87:I87" si="85">E87-(E87*$I$1)</f>
        <v>18752.84845</v>
      </c>
      <c r="I87" s="54">
        <f t="shared" si="85"/>
        <v>10606</v>
      </c>
      <c r="J87" s="39">
        <f t="shared" si="72"/>
        <v>29358.84845</v>
      </c>
      <c r="K87" s="51"/>
    </row>
    <row r="88" ht="12.75" customHeight="1">
      <c r="A88" s="40"/>
      <c r="B88" s="34" t="s">
        <v>394</v>
      </c>
      <c r="C88" s="35" t="s">
        <v>395</v>
      </c>
      <c r="D88" s="42">
        <v>1055.0</v>
      </c>
      <c r="E88" s="54">
        <v>19383.56538376624</v>
      </c>
      <c r="F88" s="54">
        <v>11136.0</v>
      </c>
      <c r="G88" s="55">
        <f t="shared" si="70"/>
        <v>30519.56538</v>
      </c>
      <c r="H88" s="54">
        <f t="shared" ref="H88:I88" si="86">E88-(E88*$I$1)</f>
        <v>19383.56538</v>
      </c>
      <c r="I88" s="54">
        <f t="shared" si="86"/>
        <v>11136</v>
      </c>
      <c r="J88" s="39">
        <f t="shared" si="72"/>
        <v>30519.56538</v>
      </c>
      <c r="K88" s="51"/>
    </row>
    <row r="89" ht="12.75" customHeight="1">
      <c r="A89" s="40"/>
      <c r="B89" s="34" t="s">
        <v>396</v>
      </c>
      <c r="C89" s="35" t="s">
        <v>129</v>
      </c>
      <c r="D89" s="42">
        <v>1113.0</v>
      </c>
      <c r="E89" s="54">
        <v>20014.2823213872</v>
      </c>
      <c r="F89" s="54">
        <v>11668.0</v>
      </c>
      <c r="G89" s="55">
        <f t="shared" si="70"/>
        <v>31682.28232</v>
      </c>
      <c r="H89" s="54">
        <f t="shared" ref="H89:I89" si="87">E89-(E89*$I$1)</f>
        <v>20014.28232</v>
      </c>
      <c r="I89" s="54">
        <f t="shared" si="87"/>
        <v>11668</v>
      </c>
      <c r="J89" s="39">
        <f t="shared" si="72"/>
        <v>31682.28232</v>
      </c>
      <c r="K89" s="51"/>
    </row>
    <row r="90" ht="12.75" customHeight="1">
      <c r="A90" s="40"/>
      <c r="B90" s="34" t="s">
        <v>397</v>
      </c>
      <c r="C90" s="35" t="s">
        <v>398</v>
      </c>
      <c r="D90" s="42">
        <v>1171.0</v>
      </c>
      <c r="E90" s="54">
        <v>20615.132440235026</v>
      </c>
      <c r="F90" s="54">
        <v>12195.0</v>
      </c>
      <c r="G90" s="55">
        <f t="shared" si="70"/>
        <v>32810.13244</v>
      </c>
      <c r="H90" s="54">
        <f t="shared" ref="H90:I90" si="88">E90-(E90*$I$1)</f>
        <v>20615.13244</v>
      </c>
      <c r="I90" s="54">
        <f t="shared" si="88"/>
        <v>12195</v>
      </c>
      <c r="J90" s="39">
        <f t="shared" si="72"/>
        <v>32810.13244</v>
      </c>
      <c r="K90" s="51"/>
    </row>
    <row r="91" ht="12.75" customHeight="1">
      <c r="A91" s="40"/>
      <c r="B91" s="34" t="s">
        <v>399</v>
      </c>
      <c r="C91" s="35" t="s">
        <v>131</v>
      </c>
      <c r="D91" s="42">
        <v>1229.0</v>
      </c>
      <c r="E91" s="54">
        <v>21214.225687390313</v>
      </c>
      <c r="F91" s="54">
        <v>12725.0</v>
      </c>
      <c r="G91" s="55">
        <f t="shared" si="70"/>
        <v>33939.22569</v>
      </c>
      <c r="H91" s="54">
        <f t="shared" ref="H91:I91" si="89">E91-(E91*$I$1)</f>
        <v>21214.22569</v>
      </c>
      <c r="I91" s="54">
        <f t="shared" si="89"/>
        <v>12725</v>
      </c>
      <c r="J91" s="39">
        <f t="shared" si="72"/>
        <v>33939.22569</v>
      </c>
      <c r="K91" s="51"/>
    </row>
    <row r="92" ht="12.75" customHeight="1">
      <c r="A92" s="40"/>
      <c r="B92" s="34" t="s">
        <v>400</v>
      </c>
      <c r="C92" s="35" t="s">
        <v>401</v>
      </c>
      <c r="D92" s="42">
        <v>1113.0</v>
      </c>
      <c r="E92" s="54">
        <v>24550.52503151902</v>
      </c>
      <c r="F92" s="54">
        <v>13254.0</v>
      </c>
      <c r="G92" s="55">
        <f t="shared" si="70"/>
        <v>37804.52503</v>
      </c>
      <c r="H92" s="54">
        <f t="shared" ref="H92:I92" si="90">E92-(E92*$I$1)</f>
        <v>24550.52503</v>
      </c>
      <c r="I92" s="54">
        <f t="shared" si="90"/>
        <v>13254</v>
      </c>
      <c r="J92" s="39">
        <f t="shared" si="72"/>
        <v>37804.52503</v>
      </c>
      <c r="K92" s="51"/>
    </row>
    <row r="93" ht="12.75" customHeight="1">
      <c r="A93" s="40"/>
      <c r="B93" s="34" t="s">
        <v>402</v>
      </c>
      <c r="C93" s="35" t="s">
        <v>133</v>
      </c>
      <c r="D93" s="42">
        <v>1172.0</v>
      </c>
      <c r="E93" s="54">
        <v>27883.31063226266</v>
      </c>
      <c r="F93" s="54">
        <v>13784.0</v>
      </c>
      <c r="G93" s="55">
        <f t="shared" si="70"/>
        <v>41667.31063</v>
      </c>
      <c r="H93" s="54">
        <f t="shared" ref="H93:I93" si="91">E93-(E93*$I$1)</f>
        <v>27883.31063</v>
      </c>
      <c r="I93" s="54">
        <f t="shared" si="91"/>
        <v>13784</v>
      </c>
      <c r="J93" s="39">
        <f t="shared" si="72"/>
        <v>41667.31063</v>
      </c>
      <c r="K93" s="51"/>
    </row>
    <row r="94" ht="12.75" customHeight="1">
      <c r="A94" s="40"/>
      <c r="B94" s="34" t="s">
        <v>403</v>
      </c>
      <c r="C94" s="35" t="s">
        <v>404</v>
      </c>
      <c r="D94" s="42">
        <v>1231.0</v>
      </c>
      <c r="E94" s="54">
        <v>28368.207219403008</v>
      </c>
      <c r="F94" s="54">
        <v>14313.0</v>
      </c>
      <c r="G94" s="55">
        <f t="shared" si="70"/>
        <v>42681.20722</v>
      </c>
      <c r="H94" s="54">
        <f t="shared" ref="H94:I94" si="92">E94-(E94*$I$1)</f>
        <v>28368.20722</v>
      </c>
      <c r="I94" s="54">
        <f t="shared" si="92"/>
        <v>14313</v>
      </c>
      <c r="J94" s="39">
        <f t="shared" si="72"/>
        <v>42681.20722</v>
      </c>
      <c r="K94" s="51"/>
    </row>
    <row r="95" ht="12.75" customHeight="1">
      <c r="A95" s="40"/>
      <c r="B95" s="34" t="s">
        <v>405</v>
      </c>
      <c r="C95" s="35" t="s">
        <v>135</v>
      </c>
      <c r="D95" s="42">
        <v>1290.0</v>
      </c>
      <c r="E95" s="54">
        <v>28853.103806543368</v>
      </c>
      <c r="F95" s="54">
        <v>14843.0</v>
      </c>
      <c r="G95" s="55">
        <f t="shared" si="70"/>
        <v>43696.10381</v>
      </c>
      <c r="H95" s="54">
        <f t="shared" ref="H95:I95" si="93">E95-(E95*$I$1)</f>
        <v>28853.10381</v>
      </c>
      <c r="I95" s="54">
        <f t="shared" si="93"/>
        <v>14843</v>
      </c>
      <c r="J95" s="39">
        <f t="shared" si="72"/>
        <v>43696.10381</v>
      </c>
      <c r="K95" s="51"/>
    </row>
    <row r="96" ht="12.75" customHeight="1">
      <c r="A96" s="40"/>
      <c r="B96" s="34" t="s">
        <v>406</v>
      </c>
      <c r="C96" s="35" t="s">
        <v>407</v>
      </c>
      <c r="D96" s="42">
        <v>1349.0</v>
      </c>
      <c r="E96" s="54">
        <v>29596.26053248673</v>
      </c>
      <c r="F96" s="54">
        <v>15375.0</v>
      </c>
      <c r="G96" s="55">
        <f t="shared" si="70"/>
        <v>44971.26053</v>
      </c>
      <c r="H96" s="54">
        <f t="shared" ref="H96:I96" si="94">E96-(E96*$I$1)</f>
        <v>29596.26053</v>
      </c>
      <c r="I96" s="54">
        <f t="shared" si="94"/>
        <v>15375</v>
      </c>
      <c r="J96" s="39">
        <f t="shared" si="72"/>
        <v>44971.26053</v>
      </c>
      <c r="K96" s="51"/>
    </row>
    <row r="97" ht="12.75" customHeight="1">
      <c r="A97" s="40"/>
      <c r="B97" s="34" t="s">
        <v>408</v>
      </c>
      <c r="C97" s="35" t="s">
        <v>137</v>
      </c>
      <c r="D97" s="42">
        <v>1408.0</v>
      </c>
      <c r="E97" s="54">
        <v>30339.417258430087</v>
      </c>
      <c r="F97" s="54">
        <v>15908.0</v>
      </c>
      <c r="G97" s="55">
        <f t="shared" si="70"/>
        <v>46247.41726</v>
      </c>
      <c r="H97" s="54">
        <f t="shared" ref="H97:I97" si="95">E97-(E97*$I$1)</f>
        <v>30339.41726</v>
      </c>
      <c r="I97" s="54">
        <f t="shared" si="95"/>
        <v>15908</v>
      </c>
      <c r="J97" s="39">
        <f t="shared" si="72"/>
        <v>46247.41726</v>
      </c>
      <c r="K97" s="51"/>
    </row>
    <row r="98" ht="12.75" customHeight="1">
      <c r="A98" s="40"/>
      <c r="B98" s="34" t="s">
        <v>409</v>
      </c>
      <c r="C98" s="35" t="s">
        <v>410</v>
      </c>
      <c r="D98" s="42">
        <v>1467.0</v>
      </c>
      <c r="E98" s="54">
        <v>31115.95454653167</v>
      </c>
      <c r="F98" s="54">
        <v>16437.0</v>
      </c>
      <c r="G98" s="55">
        <f t="shared" si="70"/>
        <v>47552.95455</v>
      </c>
      <c r="H98" s="54">
        <f t="shared" ref="H98:I98" si="96">E98-(E98*$I$1)</f>
        <v>31115.95455</v>
      </c>
      <c r="I98" s="54">
        <f t="shared" si="96"/>
        <v>16437</v>
      </c>
      <c r="J98" s="39">
        <f t="shared" si="72"/>
        <v>47552.95455</v>
      </c>
      <c r="K98" s="51"/>
    </row>
    <row r="99" ht="12.75" customHeight="1">
      <c r="A99" s="40"/>
      <c r="B99" s="34" t="s">
        <v>411</v>
      </c>
      <c r="C99" s="35" t="s">
        <v>139</v>
      </c>
      <c r="D99" s="42">
        <v>1526.0</v>
      </c>
      <c r="E99" s="54">
        <v>31894.24870632578</v>
      </c>
      <c r="F99" s="54">
        <v>16970.0</v>
      </c>
      <c r="G99" s="55">
        <f t="shared" si="70"/>
        <v>48864.24871</v>
      </c>
      <c r="H99" s="54">
        <f t="shared" ref="H99:I99" si="97">E99-(E99*$I$1)</f>
        <v>31894.24871</v>
      </c>
      <c r="I99" s="54">
        <f t="shared" si="97"/>
        <v>16970</v>
      </c>
      <c r="J99" s="39">
        <f t="shared" si="72"/>
        <v>48864.24871</v>
      </c>
      <c r="K99" s="51"/>
    </row>
    <row r="100" ht="12.75" customHeight="1">
      <c r="A100" s="40"/>
      <c r="B100" s="34" t="s">
        <v>412</v>
      </c>
      <c r="C100" s="35" t="s">
        <v>413</v>
      </c>
      <c r="D100" s="42">
        <v>1585.0</v>
      </c>
      <c r="E100" s="54">
        <v>32110.343924507884</v>
      </c>
      <c r="F100" s="54">
        <v>17497.0</v>
      </c>
      <c r="G100" s="55">
        <f t="shared" si="70"/>
        <v>49607.34392</v>
      </c>
      <c r="H100" s="54">
        <f t="shared" ref="H100:I100" si="98">E100-(E100*$I$1)</f>
        <v>32110.34392</v>
      </c>
      <c r="I100" s="54">
        <f t="shared" si="98"/>
        <v>17497</v>
      </c>
      <c r="J100" s="39">
        <f t="shared" si="72"/>
        <v>49607.34392</v>
      </c>
      <c r="K100" s="51"/>
    </row>
    <row r="101" ht="12.75" customHeight="1">
      <c r="A101" s="40"/>
      <c r="B101" s="34" t="s">
        <v>414</v>
      </c>
      <c r="C101" s="35" t="s">
        <v>141</v>
      </c>
      <c r="D101" s="42">
        <v>1644.0</v>
      </c>
      <c r="E101" s="54">
        <v>32326.43914269</v>
      </c>
      <c r="F101" s="54">
        <v>18026.0</v>
      </c>
      <c r="G101" s="55">
        <f t="shared" si="70"/>
        <v>50352.43914</v>
      </c>
      <c r="H101" s="54">
        <f t="shared" ref="H101:I101" si="99">E101-(E101*$I$1)</f>
        <v>32326.43914</v>
      </c>
      <c r="I101" s="54">
        <f t="shared" si="99"/>
        <v>18026</v>
      </c>
      <c r="J101" s="39">
        <f t="shared" si="72"/>
        <v>50352.43914</v>
      </c>
      <c r="K101" s="51"/>
    </row>
    <row r="102" ht="12.75" customHeight="1">
      <c r="A102" s="40"/>
      <c r="B102" s="34" t="s">
        <v>415</v>
      </c>
      <c r="C102" s="35" t="s">
        <v>416</v>
      </c>
      <c r="D102" s="42">
        <v>1703.0</v>
      </c>
      <c r="E102" s="54">
        <v>33688.01470440656</v>
      </c>
      <c r="F102" s="54">
        <v>18556.0</v>
      </c>
      <c r="G102" s="55">
        <f t="shared" si="70"/>
        <v>52244.0147</v>
      </c>
      <c r="H102" s="54">
        <f t="shared" ref="H102:I102" si="100">E102-(E102*$I$1)</f>
        <v>33688.0147</v>
      </c>
      <c r="I102" s="54">
        <f t="shared" si="100"/>
        <v>18556</v>
      </c>
      <c r="J102" s="39">
        <f t="shared" si="72"/>
        <v>52244.0147</v>
      </c>
      <c r="K102" s="51"/>
    </row>
    <row r="103" ht="12.75" customHeight="1">
      <c r="A103" s="40"/>
      <c r="B103" s="34" t="s">
        <v>417</v>
      </c>
      <c r="C103" s="35" t="s">
        <v>143</v>
      </c>
      <c r="D103" s="42">
        <v>1762.0</v>
      </c>
      <c r="E103" s="54">
        <v>35047.83339443058</v>
      </c>
      <c r="F103" s="54">
        <v>19085.0</v>
      </c>
      <c r="G103" s="55">
        <f t="shared" si="70"/>
        <v>54132.83339</v>
      </c>
      <c r="H103" s="54">
        <f t="shared" ref="H103:I103" si="101">E103-(E103*$I$1)</f>
        <v>35047.83339</v>
      </c>
      <c r="I103" s="54">
        <f t="shared" si="101"/>
        <v>19085</v>
      </c>
      <c r="J103" s="39">
        <f t="shared" si="72"/>
        <v>54132.83339</v>
      </c>
      <c r="K103" s="51"/>
    </row>
    <row r="104" ht="12.75" customHeight="1">
      <c r="A104" s="40"/>
      <c r="B104" s="34" t="s">
        <v>418</v>
      </c>
      <c r="C104" s="35" t="s">
        <v>419</v>
      </c>
      <c r="D104" s="42">
        <v>1820.0</v>
      </c>
      <c r="E104" s="54">
        <v>35532.72998157094</v>
      </c>
      <c r="F104" s="54">
        <v>19618.0</v>
      </c>
      <c r="G104" s="55">
        <f t="shared" si="70"/>
        <v>55150.72998</v>
      </c>
      <c r="H104" s="54">
        <f t="shared" ref="H104:I104" si="102">E104-(E104*$I$1)</f>
        <v>35532.72998</v>
      </c>
      <c r="I104" s="54">
        <f t="shared" si="102"/>
        <v>19618</v>
      </c>
      <c r="J104" s="39">
        <f t="shared" si="72"/>
        <v>55150.72998</v>
      </c>
      <c r="K104" s="51"/>
    </row>
    <row r="105" ht="12.75" customHeight="1">
      <c r="A105" s="40"/>
      <c r="B105" s="34" t="s">
        <v>420</v>
      </c>
      <c r="C105" s="35" t="s">
        <v>145</v>
      </c>
      <c r="D105" s="42">
        <v>1878.0</v>
      </c>
      <c r="E105" s="54">
        <v>36017.62656871129</v>
      </c>
      <c r="F105" s="54">
        <v>20147.0</v>
      </c>
      <c r="G105" s="55">
        <f t="shared" si="70"/>
        <v>56164.62657</v>
      </c>
      <c r="H105" s="54">
        <f t="shared" ref="H105:I105" si="103">E105-(E105*$I$1)</f>
        <v>36017.62657</v>
      </c>
      <c r="I105" s="54">
        <f t="shared" si="103"/>
        <v>20147</v>
      </c>
      <c r="J105" s="39">
        <f t="shared" si="72"/>
        <v>56164.62657</v>
      </c>
      <c r="K105" s="51"/>
    </row>
    <row r="106" ht="12.75" customHeight="1">
      <c r="A106" s="40"/>
      <c r="B106" s="34" t="s">
        <v>421</v>
      </c>
      <c r="C106" s="35" t="s">
        <v>422</v>
      </c>
      <c r="D106" s="42">
        <v>1936.0</v>
      </c>
      <c r="E106" s="54">
        <v>36760.78329465465</v>
      </c>
      <c r="F106" s="54">
        <v>20680.0</v>
      </c>
      <c r="G106" s="55">
        <f t="shared" si="70"/>
        <v>57440.78329</v>
      </c>
      <c r="H106" s="54">
        <f t="shared" ref="H106:I106" si="104">E106-(E106*$I$1)</f>
        <v>36760.78329</v>
      </c>
      <c r="I106" s="54">
        <f t="shared" si="104"/>
        <v>20680</v>
      </c>
      <c r="J106" s="39">
        <f t="shared" si="72"/>
        <v>57440.78329</v>
      </c>
      <c r="K106" s="51"/>
    </row>
    <row r="107" ht="12.75" customHeight="1">
      <c r="A107" s="40"/>
      <c r="B107" s="34" t="s">
        <v>423</v>
      </c>
      <c r="C107" s="35" t="s">
        <v>147</v>
      </c>
      <c r="D107" s="42">
        <v>1994.0</v>
      </c>
      <c r="E107" s="54">
        <v>37502.18314890548</v>
      </c>
      <c r="F107" s="54">
        <v>21212.0</v>
      </c>
      <c r="G107" s="55">
        <f t="shared" si="70"/>
        <v>58714.18315</v>
      </c>
      <c r="H107" s="54">
        <f t="shared" ref="H107:I107" si="105">E107-(E107*$I$1)</f>
        <v>37502.18315</v>
      </c>
      <c r="I107" s="54">
        <f t="shared" si="105"/>
        <v>21212</v>
      </c>
      <c r="J107" s="39">
        <f t="shared" si="72"/>
        <v>58714.18315</v>
      </c>
      <c r="K107" s="51"/>
    </row>
    <row r="108" ht="12.75" customHeight="1">
      <c r="A108" s="40"/>
      <c r="B108" s="34" t="s">
        <v>424</v>
      </c>
      <c r="C108" s="35" t="s">
        <v>425</v>
      </c>
      <c r="D108" s="42">
        <v>2052.0</v>
      </c>
      <c r="E108" s="54">
        <v>38134.65695821897</v>
      </c>
      <c r="F108" s="54">
        <v>21742.0</v>
      </c>
      <c r="G108" s="55">
        <f t="shared" si="70"/>
        <v>59876.65696</v>
      </c>
      <c r="H108" s="54">
        <f t="shared" ref="H108:I108" si="106">E108-(E108*$I$1)</f>
        <v>38134.65696</v>
      </c>
      <c r="I108" s="54">
        <f t="shared" si="106"/>
        <v>21742</v>
      </c>
      <c r="J108" s="39">
        <f t="shared" si="72"/>
        <v>59876.65696</v>
      </c>
      <c r="K108" s="51"/>
    </row>
    <row r="109" ht="12.75" customHeight="1">
      <c r="A109" s="40"/>
      <c r="B109" s="34" t="s">
        <v>426</v>
      </c>
      <c r="C109" s="35" t="s">
        <v>149</v>
      </c>
      <c r="D109" s="42">
        <v>2110.0</v>
      </c>
      <c r="E109" s="54">
        <v>38765.37389583993</v>
      </c>
      <c r="F109" s="54">
        <v>22271.0</v>
      </c>
      <c r="G109" s="55">
        <f t="shared" si="70"/>
        <v>61036.3739</v>
      </c>
      <c r="H109" s="54">
        <f t="shared" ref="H109:I109" si="107">E109-(E109*$I$1)</f>
        <v>38765.3739</v>
      </c>
      <c r="I109" s="54">
        <f t="shared" si="107"/>
        <v>22271</v>
      </c>
      <c r="J109" s="39">
        <f t="shared" si="72"/>
        <v>61036.3739</v>
      </c>
      <c r="K109" s="51"/>
    </row>
    <row r="110" ht="12.75" customHeight="1">
      <c r="A110" s="40"/>
      <c r="B110" s="34" t="s">
        <v>427</v>
      </c>
      <c r="C110" s="35" t="s">
        <v>428</v>
      </c>
      <c r="D110" s="42">
        <v>2168.0</v>
      </c>
      <c r="E110" s="54">
        <v>39396.090833460905</v>
      </c>
      <c r="F110" s="54">
        <v>22801.0</v>
      </c>
      <c r="G110" s="55">
        <f t="shared" si="70"/>
        <v>62197.09083</v>
      </c>
      <c r="H110" s="54">
        <f t="shared" ref="H110:I110" si="108">E110-(E110*$I$1)</f>
        <v>39396.09083</v>
      </c>
      <c r="I110" s="54">
        <f t="shared" si="108"/>
        <v>22801</v>
      </c>
      <c r="J110" s="39">
        <f t="shared" si="72"/>
        <v>62197.09083</v>
      </c>
      <c r="K110" s="51"/>
    </row>
    <row r="111" ht="12.75" customHeight="1">
      <c r="A111" s="40"/>
      <c r="B111" s="34" t="s">
        <v>429</v>
      </c>
      <c r="C111" s="35" t="s">
        <v>151</v>
      </c>
      <c r="D111" s="42">
        <v>2226.0</v>
      </c>
      <c r="E111" s="54">
        <v>40028.5646427744</v>
      </c>
      <c r="F111" s="54">
        <v>23331.0</v>
      </c>
      <c r="G111" s="55">
        <f t="shared" si="70"/>
        <v>63359.56464</v>
      </c>
      <c r="H111" s="54">
        <f t="shared" ref="H111:I111" si="109">E111-(E111*$I$1)</f>
        <v>40028.56464</v>
      </c>
      <c r="I111" s="54">
        <f t="shared" si="109"/>
        <v>23331</v>
      </c>
      <c r="J111" s="39">
        <f t="shared" si="72"/>
        <v>63359.56464</v>
      </c>
      <c r="K111" s="51"/>
    </row>
    <row r="112" ht="12.75" customHeight="1">
      <c r="A112" s="40"/>
      <c r="B112" s="34" t="s">
        <v>430</v>
      </c>
      <c r="C112" s="35" t="s">
        <v>431</v>
      </c>
      <c r="D112" s="42">
        <v>2284.0</v>
      </c>
      <c r="E112" s="54">
        <v>40646.983478547605</v>
      </c>
      <c r="F112" s="54">
        <v>23860.0</v>
      </c>
      <c r="G112" s="55">
        <f t="shared" si="70"/>
        <v>64506.98348</v>
      </c>
      <c r="H112" s="54">
        <f t="shared" ref="H112:I112" si="110">E112-(E112*$I$1)</f>
        <v>40646.98348</v>
      </c>
      <c r="I112" s="54">
        <f t="shared" si="110"/>
        <v>23860</v>
      </c>
      <c r="J112" s="39">
        <f t="shared" si="72"/>
        <v>64506.98348</v>
      </c>
      <c r="K112" s="51"/>
    </row>
    <row r="113" ht="12.75" customHeight="1">
      <c r="A113" s="40"/>
      <c r="B113" s="34" t="s">
        <v>432</v>
      </c>
      <c r="C113" s="35" t="s">
        <v>153</v>
      </c>
      <c r="D113" s="42">
        <v>2342.0</v>
      </c>
      <c r="E113" s="54">
        <v>41267.159186013334</v>
      </c>
      <c r="F113" s="54">
        <v>24393.0</v>
      </c>
      <c r="G113" s="55">
        <f t="shared" si="70"/>
        <v>65660.15919</v>
      </c>
      <c r="H113" s="54">
        <f t="shared" ref="H113:I113" si="111">E113-(E113*$I$1)</f>
        <v>41267.15919</v>
      </c>
      <c r="I113" s="54">
        <f t="shared" si="111"/>
        <v>24393</v>
      </c>
      <c r="J113" s="39">
        <f t="shared" si="72"/>
        <v>65660.15919</v>
      </c>
      <c r="K113" s="51"/>
    </row>
    <row r="114" ht="12.75" customHeight="1">
      <c r="A114" s="40"/>
      <c r="B114" s="34" t="s">
        <v>433</v>
      </c>
      <c r="C114" s="35" t="s">
        <v>434</v>
      </c>
      <c r="D114" s="42">
        <v>2400.0</v>
      </c>
      <c r="E114" s="54">
        <v>41825.84438424027</v>
      </c>
      <c r="F114" s="54">
        <v>24919.0</v>
      </c>
      <c r="G114" s="55">
        <f t="shared" si="70"/>
        <v>66744.84438</v>
      </c>
      <c r="H114" s="54">
        <f t="shared" ref="H114:I114" si="112">E114-(E114*$I$1)</f>
        <v>41825.84438</v>
      </c>
      <c r="I114" s="54">
        <f t="shared" si="112"/>
        <v>24919</v>
      </c>
      <c r="J114" s="39">
        <f t="shared" si="72"/>
        <v>66744.84438</v>
      </c>
      <c r="K114" s="51"/>
    </row>
    <row r="115" ht="12.75" customHeight="1">
      <c r="A115" s="40"/>
      <c r="B115" s="34" t="s">
        <v>435</v>
      </c>
      <c r="C115" s="35" t="s">
        <v>155</v>
      </c>
      <c r="D115" s="42">
        <v>2458.0</v>
      </c>
      <c r="E115" s="54">
        <v>42388.04332585226</v>
      </c>
      <c r="F115" s="54">
        <v>25449.0</v>
      </c>
      <c r="G115" s="55">
        <f t="shared" si="70"/>
        <v>67837.04333</v>
      </c>
      <c r="H115" s="54">
        <f t="shared" ref="H115:I115" si="113">E115-(E115*$I$1)</f>
        <v>42388.04333</v>
      </c>
      <c r="I115" s="54">
        <f t="shared" si="113"/>
        <v>25449</v>
      </c>
      <c r="J115" s="39">
        <f t="shared" si="72"/>
        <v>67837.04333</v>
      </c>
      <c r="K115" s="51"/>
    </row>
    <row r="116" ht="12.75" customHeight="1">
      <c r="A116" s="28"/>
      <c r="B116" s="43"/>
      <c r="C116" s="44"/>
      <c r="D116" s="53"/>
      <c r="E116" s="48">
        <v>0.0</v>
      </c>
      <c r="F116" s="48">
        <v>0.0</v>
      </c>
      <c r="G116" s="50"/>
      <c r="H116" s="48"/>
      <c r="I116" s="48"/>
      <c r="J116" s="48"/>
      <c r="L116" s="51"/>
    </row>
    <row r="117" ht="13.5" customHeight="1">
      <c r="A117" s="33">
        <v>300.0</v>
      </c>
      <c r="B117" s="34" t="s">
        <v>436</v>
      </c>
      <c r="C117" s="35" t="s">
        <v>157</v>
      </c>
      <c r="D117" s="42">
        <v>338.0</v>
      </c>
      <c r="E117" s="54">
        <v>12534.20359023987</v>
      </c>
      <c r="F117" s="54">
        <v>4941.0</v>
      </c>
      <c r="G117" s="55">
        <f t="shared" ref="G117:G138" si="115">E117+F117</f>
        <v>17475.20359</v>
      </c>
      <c r="H117" s="54">
        <f t="shared" ref="H117:I117" si="114">E117-(E117*$I$1)</f>
        <v>12534.20359</v>
      </c>
      <c r="I117" s="54">
        <f t="shared" si="114"/>
        <v>4941</v>
      </c>
      <c r="J117" s="39">
        <f t="shared" ref="J117:J138" si="117">H117+I117</f>
        <v>17475.20359</v>
      </c>
      <c r="K117" s="51"/>
      <c r="L117" s="51"/>
      <c r="N117" s="51"/>
    </row>
    <row r="118" ht="12.75" customHeight="1">
      <c r="A118" s="40"/>
      <c r="B118" s="34" t="s">
        <v>437</v>
      </c>
      <c r="C118" s="35" t="s">
        <v>159</v>
      </c>
      <c r="D118" s="42">
        <v>471.0</v>
      </c>
      <c r="E118" s="54">
        <v>15410.725058107993</v>
      </c>
      <c r="F118" s="54">
        <v>6129.0</v>
      </c>
      <c r="G118" s="55">
        <f t="shared" si="115"/>
        <v>21539.72506</v>
      </c>
      <c r="H118" s="54">
        <f t="shared" ref="H118:I118" si="116">E118-(E118*$I$1)</f>
        <v>15410.72506</v>
      </c>
      <c r="I118" s="54">
        <f t="shared" si="116"/>
        <v>6129</v>
      </c>
      <c r="J118" s="39">
        <f t="shared" si="117"/>
        <v>21539.72506</v>
      </c>
      <c r="K118" s="51"/>
      <c r="L118" s="51"/>
      <c r="N118" s="51"/>
    </row>
    <row r="119" ht="12.75" customHeight="1">
      <c r="A119" s="40"/>
      <c r="B119" s="34" t="s">
        <v>438</v>
      </c>
      <c r="C119" s="35" t="s">
        <v>161</v>
      </c>
      <c r="D119" s="42">
        <v>611.0</v>
      </c>
      <c r="E119" s="54">
        <v>18132.333164792963</v>
      </c>
      <c r="F119" s="54">
        <v>7352.0</v>
      </c>
      <c r="G119" s="55">
        <f t="shared" si="115"/>
        <v>25484.33316</v>
      </c>
      <c r="H119" s="54">
        <f t="shared" ref="H119:I119" si="118">E119-(E119*$I$1)</f>
        <v>18132.33316</v>
      </c>
      <c r="I119" s="54">
        <f t="shared" si="118"/>
        <v>7352</v>
      </c>
      <c r="J119" s="39">
        <f t="shared" si="117"/>
        <v>25484.33316</v>
      </c>
      <c r="K119" s="51"/>
      <c r="L119" s="51"/>
      <c r="N119" s="51"/>
    </row>
    <row r="120" ht="12.75" customHeight="1">
      <c r="A120" s="40"/>
      <c r="B120" s="34" t="s">
        <v>439</v>
      </c>
      <c r="C120" s="35" t="s">
        <v>163</v>
      </c>
      <c r="D120" s="42">
        <v>750.0</v>
      </c>
      <c r="E120" s="54">
        <v>21010.276296477932</v>
      </c>
      <c r="F120" s="54">
        <v>8578.0</v>
      </c>
      <c r="G120" s="55">
        <f t="shared" si="115"/>
        <v>29588.2763</v>
      </c>
      <c r="H120" s="54">
        <f t="shared" ref="H120:I120" si="119">E120-(E120*$I$1)</f>
        <v>21010.2763</v>
      </c>
      <c r="I120" s="54">
        <f t="shared" si="119"/>
        <v>8578</v>
      </c>
      <c r="J120" s="39">
        <f t="shared" si="117"/>
        <v>29588.2763</v>
      </c>
      <c r="K120" s="51"/>
      <c r="L120" s="51"/>
      <c r="N120" s="51"/>
    </row>
    <row r="121" ht="12.75" customHeight="1">
      <c r="A121" s="40"/>
      <c r="B121" s="56" t="s">
        <v>440</v>
      </c>
      <c r="C121" s="57" t="s">
        <v>441</v>
      </c>
      <c r="D121" s="58">
        <v>801.0</v>
      </c>
      <c r="E121" s="59">
        <v>22354.335844648496</v>
      </c>
      <c r="F121" s="59">
        <v>9189.0</v>
      </c>
      <c r="G121" s="60">
        <f t="shared" si="115"/>
        <v>31543.33584</v>
      </c>
      <c r="H121" s="59">
        <f t="shared" ref="H121:I121" si="120">E121-(E121*$I$1)</f>
        <v>22354.33584</v>
      </c>
      <c r="I121" s="59">
        <f t="shared" si="120"/>
        <v>9189</v>
      </c>
      <c r="J121" s="59">
        <f t="shared" si="117"/>
        <v>31543.33584</v>
      </c>
      <c r="K121" s="51"/>
      <c r="L121" s="51"/>
      <c r="N121" s="51"/>
    </row>
    <row r="122" ht="12.75" customHeight="1">
      <c r="A122" s="40"/>
      <c r="B122" s="34" t="s">
        <v>442</v>
      </c>
      <c r="C122" s="35" t="s">
        <v>165</v>
      </c>
      <c r="D122" s="42">
        <v>890.0</v>
      </c>
      <c r="E122" s="54">
        <v>23730.3210529129</v>
      </c>
      <c r="F122" s="54">
        <v>9801.0</v>
      </c>
      <c r="G122" s="55">
        <f t="shared" si="115"/>
        <v>33531.32105</v>
      </c>
      <c r="H122" s="54">
        <f t="shared" ref="H122:I122" si="121">E122-(E122*$I$1)</f>
        <v>23730.32105</v>
      </c>
      <c r="I122" s="54">
        <f t="shared" si="121"/>
        <v>9801</v>
      </c>
      <c r="J122" s="39">
        <f t="shared" si="117"/>
        <v>33531.32105</v>
      </c>
      <c r="K122" s="51"/>
      <c r="L122" s="51"/>
      <c r="M122" s="41"/>
      <c r="N122" s="41"/>
    </row>
    <row r="123" ht="12.75" customHeight="1">
      <c r="A123" s="40"/>
      <c r="B123" s="34" t="s">
        <v>443</v>
      </c>
      <c r="C123" s="35" t="s">
        <v>167</v>
      </c>
      <c r="D123" s="42">
        <v>1030.0</v>
      </c>
      <c r="E123" s="54">
        <v>26608.264184597858</v>
      </c>
      <c r="F123" s="54">
        <v>11024.0</v>
      </c>
      <c r="G123" s="55">
        <f t="shared" si="115"/>
        <v>37632.26418</v>
      </c>
      <c r="H123" s="54">
        <f t="shared" ref="H123:I123" si="122">E123-(E123*$I$1)</f>
        <v>26608.26418</v>
      </c>
      <c r="I123" s="54">
        <f t="shared" si="122"/>
        <v>11024</v>
      </c>
      <c r="J123" s="39">
        <f t="shared" si="117"/>
        <v>37632.26418</v>
      </c>
      <c r="K123" s="51"/>
      <c r="L123" s="51"/>
      <c r="M123" s="41"/>
      <c r="N123" s="41"/>
    </row>
    <row r="124" ht="12.75" customHeight="1">
      <c r="A124" s="40"/>
      <c r="B124" s="34" t="s">
        <v>444</v>
      </c>
      <c r="C124" s="35" t="s">
        <v>169</v>
      </c>
      <c r="D124" s="42">
        <v>1169.0</v>
      </c>
      <c r="E124" s="54">
        <v>29329.872291282816</v>
      </c>
      <c r="F124" s="54">
        <v>12255.0</v>
      </c>
      <c r="G124" s="55">
        <f t="shared" si="115"/>
        <v>41584.87229</v>
      </c>
      <c r="H124" s="54">
        <f t="shared" ref="H124:I124" si="123">E124-(E124*$I$1)</f>
        <v>29329.87229</v>
      </c>
      <c r="I124" s="54">
        <f t="shared" si="123"/>
        <v>12255</v>
      </c>
      <c r="J124" s="39">
        <f t="shared" si="117"/>
        <v>41584.87229</v>
      </c>
      <c r="K124" s="51"/>
      <c r="L124" s="51"/>
      <c r="N124" s="51"/>
    </row>
    <row r="125" ht="12.75" customHeight="1">
      <c r="A125" s="40"/>
      <c r="B125" s="34" t="s">
        <v>445</v>
      </c>
      <c r="C125" s="35" t="s">
        <v>171</v>
      </c>
      <c r="D125" s="42">
        <v>1309.0</v>
      </c>
      <c r="E125" s="54">
        <v>32207.815422967793</v>
      </c>
      <c r="F125" s="54">
        <v>13478.0</v>
      </c>
      <c r="G125" s="55">
        <f t="shared" si="115"/>
        <v>45685.81542</v>
      </c>
      <c r="H125" s="54">
        <f t="shared" ref="H125:I125" si="124">E125-(E125*$I$1)</f>
        <v>32207.81542</v>
      </c>
      <c r="I125" s="54">
        <f t="shared" si="124"/>
        <v>13478</v>
      </c>
      <c r="J125" s="39">
        <f t="shared" si="117"/>
        <v>45685.81542</v>
      </c>
      <c r="K125" s="51"/>
      <c r="L125" s="51"/>
      <c r="N125" s="51"/>
    </row>
    <row r="126" ht="12.75" customHeight="1">
      <c r="A126" s="40"/>
      <c r="B126" s="34" t="s">
        <v>446</v>
      </c>
      <c r="C126" s="35" t="s">
        <v>173</v>
      </c>
      <c r="D126" s="42">
        <v>1450.0</v>
      </c>
      <c r="E126" s="54">
        <v>34929.42352965276</v>
      </c>
      <c r="F126" s="54">
        <v>14701.0</v>
      </c>
      <c r="G126" s="55">
        <f t="shared" si="115"/>
        <v>49630.42353</v>
      </c>
      <c r="H126" s="54">
        <f t="shared" ref="H126:I126" si="125">E126-(E126*$I$1)</f>
        <v>34929.42353</v>
      </c>
      <c r="I126" s="54">
        <f t="shared" si="125"/>
        <v>14701</v>
      </c>
      <c r="J126" s="39">
        <f t="shared" si="117"/>
        <v>49630.42353</v>
      </c>
      <c r="K126" s="51"/>
      <c r="L126" s="51"/>
      <c r="N126" s="51"/>
    </row>
    <row r="127" ht="12.75" customHeight="1">
      <c r="A127" s="40"/>
      <c r="B127" s="34" t="s">
        <v>447</v>
      </c>
      <c r="C127" s="35" t="s">
        <v>175</v>
      </c>
      <c r="D127" s="42">
        <v>1361.0</v>
      </c>
      <c r="E127" s="54">
        <v>37805.80331108773</v>
      </c>
      <c r="F127" s="54">
        <v>15927.0</v>
      </c>
      <c r="G127" s="55">
        <f t="shared" si="115"/>
        <v>53732.80331</v>
      </c>
      <c r="H127" s="54">
        <f t="shared" ref="H127:I127" si="126">E127-(E127*$I$1)</f>
        <v>37805.80331</v>
      </c>
      <c r="I127" s="54">
        <f t="shared" si="126"/>
        <v>15927</v>
      </c>
      <c r="J127" s="39">
        <f t="shared" si="117"/>
        <v>53732.80331</v>
      </c>
      <c r="L127" s="51"/>
      <c r="N127" s="51"/>
    </row>
    <row r="128" ht="12.75" customHeight="1">
      <c r="A128" s="40"/>
      <c r="B128" s="34" t="s">
        <v>448</v>
      </c>
      <c r="C128" s="35" t="s">
        <v>177</v>
      </c>
      <c r="D128" s="42">
        <v>1500.0</v>
      </c>
      <c r="E128" s="54">
        <v>40527.4114177727</v>
      </c>
      <c r="F128" s="54">
        <v>17153.0</v>
      </c>
      <c r="G128" s="55">
        <f t="shared" si="115"/>
        <v>57680.41142</v>
      </c>
      <c r="H128" s="54">
        <f t="shared" ref="H128:I128" si="127">E128-(E128*$I$1)</f>
        <v>40527.41142</v>
      </c>
      <c r="I128" s="54">
        <f t="shared" si="127"/>
        <v>17153</v>
      </c>
      <c r="J128" s="39">
        <f t="shared" si="117"/>
        <v>57680.41142</v>
      </c>
      <c r="L128" s="51"/>
      <c r="N128" s="51"/>
    </row>
    <row r="129" ht="12.75" customHeight="1">
      <c r="A129" s="40"/>
      <c r="B129" s="34" t="s">
        <v>449</v>
      </c>
      <c r="C129" s="35" t="s">
        <v>179</v>
      </c>
      <c r="D129" s="42">
        <v>1640.0</v>
      </c>
      <c r="E129" s="54">
        <v>43403.93288564082</v>
      </c>
      <c r="F129" s="54">
        <v>18378.0</v>
      </c>
      <c r="G129" s="55">
        <f t="shared" si="115"/>
        <v>61781.93289</v>
      </c>
      <c r="H129" s="54">
        <f t="shared" ref="H129:I129" si="128">E129-(E129*$I$1)</f>
        <v>43403.93289</v>
      </c>
      <c r="I129" s="54">
        <f t="shared" si="128"/>
        <v>18378</v>
      </c>
      <c r="J129" s="39">
        <f t="shared" si="117"/>
        <v>61781.93289</v>
      </c>
      <c r="L129" s="51"/>
      <c r="N129" s="51"/>
    </row>
    <row r="130" ht="12.75" customHeight="1">
      <c r="A130" s="40"/>
      <c r="B130" s="34" t="s">
        <v>450</v>
      </c>
      <c r="C130" s="35" t="s">
        <v>181</v>
      </c>
      <c r="D130" s="42">
        <v>1780.0</v>
      </c>
      <c r="E130" s="54">
        <v>46125.54099232578</v>
      </c>
      <c r="F130" s="54">
        <v>19604.0</v>
      </c>
      <c r="G130" s="55">
        <f t="shared" si="115"/>
        <v>65729.54099</v>
      </c>
      <c r="H130" s="54">
        <f t="shared" ref="H130:I130" si="129">E130-(E130*$I$1)</f>
        <v>46125.54099</v>
      </c>
      <c r="I130" s="54">
        <f t="shared" si="129"/>
        <v>19604</v>
      </c>
      <c r="J130" s="39">
        <f t="shared" si="117"/>
        <v>65729.54099</v>
      </c>
      <c r="L130" s="51"/>
      <c r="N130" s="51"/>
    </row>
    <row r="131" ht="12.75" customHeight="1">
      <c r="A131" s="40"/>
      <c r="B131" s="34" t="s">
        <v>451</v>
      </c>
      <c r="C131" s="35" t="s">
        <v>183</v>
      </c>
      <c r="D131" s="42">
        <v>1920.0</v>
      </c>
      <c r="E131" s="54">
        <v>49003.484124010756</v>
      </c>
      <c r="F131" s="54">
        <v>20830.0</v>
      </c>
      <c r="G131" s="55">
        <f t="shared" si="115"/>
        <v>69833.48412</v>
      </c>
      <c r="H131" s="54">
        <f t="shared" ref="H131:I131" si="130">E131-(E131*$I$1)</f>
        <v>49003.48412</v>
      </c>
      <c r="I131" s="54">
        <f t="shared" si="130"/>
        <v>20830</v>
      </c>
      <c r="J131" s="39">
        <f t="shared" si="117"/>
        <v>69833.48412</v>
      </c>
      <c r="L131" s="51"/>
      <c r="N131" s="51"/>
    </row>
    <row r="132" ht="12.75" customHeight="1">
      <c r="A132" s="40"/>
      <c r="B132" s="34" t="s">
        <v>452</v>
      </c>
      <c r="C132" s="35" t="s">
        <v>185</v>
      </c>
      <c r="D132" s="42">
        <v>2060.0</v>
      </c>
      <c r="E132" s="54">
        <v>51723.52888044572</v>
      </c>
      <c r="F132" s="54">
        <v>22056.0</v>
      </c>
      <c r="G132" s="55">
        <f t="shared" si="115"/>
        <v>73779.52888</v>
      </c>
      <c r="H132" s="54">
        <f t="shared" ref="H132:I132" si="131">E132-(E132*$I$1)</f>
        <v>51723.52888</v>
      </c>
      <c r="I132" s="54">
        <f t="shared" si="131"/>
        <v>22056</v>
      </c>
      <c r="J132" s="39">
        <f t="shared" si="117"/>
        <v>73779.52888</v>
      </c>
      <c r="L132" s="51"/>
      <c r="N132" s="51"/>
    </row>
    <row r="133" ht="12.75" customHeight="1">
      <c r="A133" s="40"/>
      <c r="B133" s="34" t="s">
        <v>453</v>
      </c>
      <c r="C133" s="35" t="s">
        <v>187</v>
      </c>
      <c r="D133" s="42">
        <v>2199.0</v>
      </c>
      <c r="E133" s="54">
        <v>54601.47201213072</v>
      </c>
      <c r="F133" s="54">
        <v>23279.0</v>
      </c>
      <c r="G133" s="55">
        <f t="shared" si="115"/>
        <v>77880.47201</v>
      </c>
      <c r="H133" s="54">
        <f t="shared" ref="H133:I133" si="132">E133-(E133*$I$1)</f>
        <v>54601.47201</v>
      </c>
      <c r="I133" s="54">
        <f t="shared" si="132"/>
        <v>23279</v>
      </c>
      <c r="J133" s="39">
        <f t="shared" si="117"/>
        <v>77880.47201</v>
      </c>
      <c r="L133" s="51"/>
      <c r="N133" s="51"/>
    </row>
    <row r="134" ht="12.75" customHeight="1">
      <c r="A134" s="40"/>
      <c r="B134" s="34" t="s">
        <v>454</v>
      </c>
      <c r="C134" s="35" t="s">
        <v>189</v>
      </c>
      <c r="D134" s="42">
        <v>2338.0</v>
      </c>
      <c r="E134" s="54">
        <v>57323.080118815655</v>
      </c>
      <c r="F134" s="54">
        <v>24504.0</v>
      </c>
      <c r="G134" s="55">
        <f t="shared" si="115"/>
        <v>81827.08012</v>
      </c>
      <c r="H134" s="54">
        <f t="shared" ref="H134:I134" si="133">E134-(E134*$I$1)</f>
        <v>57323.08012</v>
      </c>
      <c r="I134" s="54">
        <f t="shared" si="133"/>
        <v>24504</v>
      </c>
      <c r="J134" s="39">
        <f t="shared" si="117"/>
        <v>81827.08012</v>
      </c>
      <c r="L134" s="51"/>
      <c r="N134" s="51"/>
    </row>
    <row r="135" ht="12.75" customHeight="1">
      <c r="A135" s="40"/>
      <c r="B135" s="34" t="s">
        <v>455</v>
      </c>
      <c r="C135" s="35" t="s">
        <v>191</v>
      </c>
      <c r="D135" s="42">
        <v>2478.0</v>
      </c>
      <c r="E135" s="54">
        <v>60201.02325050066</v>
      </c>
      <c r="F135" s="54">
        <v>25733.0</v>
      </c>
      <c r="G135" s="55">
        <f t="shared" si="115"/>
        <v>85934.02325</v>
      </c>
      <c r="H135" s="54">
        <f t="shared" ref="H135:I135" si="134">E135-(E135*$I$1)</f>
        <v>60201.02325</v>
      </c>
      <c r="I135" s="54">
        <f t="shared" si="134"/>
        <v>25733</v>
      </c>
      <c r="J135" s="39">
        <f t="shared" si="117"/>
        <v>85934.02325</v>
      </c>
      <c r="L135" s="51"/>
      <c r="N135" s="51"/>
    </row>
    <row r="136" ht="12.75" customHeight="1">
      <c r="A136" s="40"/>
      <c r="B136" s="34" t="s">
        <v>456</v>
      </c>
      <c r="C136" s="35" t="s">
        <v>193</v>
      </c>
      <c r="D136" s="42">
        <v>2618.0</v>
      </c>
      <c r="E136" s="54">
        <v>62922.6313571856</v>
      </c>
      <c r="F136" s="54">
        <v>26956.0</v>
      </c>
      <c r="G136" s="55">
        <f t="shared" si="115"/>
        <v>89878.63136</v>
      </c>
      <c r="H136" s="54">
        <f t="shared" ref="H136:I136" si="135">E136-(E136*$I$1)</f>
        <v>62922.63136</v>
      </c>
      <c r="I136" s="54">
        <f t="shared" si="135"/>
        <v>26956</v>
      </c>
      <c r="J136" s="39">
        <f t="shared" si="117"/>
        <v>89878.63136</v>
      </c>
      <c r="L136" s="51"/>
      <c r="N136" s="51"/>
    </row>
    <row r="137" ht="12.75" customHeight="1">
      <c r="A137" s="40"/>
      <c r="B137" s="34" t="s">
        <v>457</v>
      </c>
      <c r="C137" s="35" t="s">
        <v>195</v>
      </c>
      <c r="D137" s="42">
        <v>2759.0</v>
      </c>
      <c r="E137" s="54">
        <v>65799.01113862057</v>
      </c>
      <c r="F137" s="54">
        <v>28179.0</v>
      </c>
      <c r="G137" s="55">
        <f t="shared" si="115"/>
        <v>93978.01114</v>
      </c>
      <c r="H137" s="54">
        <f t="shared" ref="H137:I137" si="136">E137-(E137*$I$1)</f>
        <v>65799.01114</v>
      </c>
      <c r="I137" s="54">
        <f t="shared" si="136"/>
        <v>28179</v>
      </c>
      <c r="J137" s="39">
        <f t="shared" si="117"/>
        <v>93978.01114</v>
      </c>
      <c r="L137" s="51"/>
      <c r="N137" s="51"/>
    </row>
    <row r="138" ht="12.75" customHeight="1">
      <c r="A138" s="40"/>
      <c r="B138" s="34" t="s">
        <v>458</v>
      </c>
      <c r="C138" s="35" t="s">
        <v>197</v>
      </c>
      <c r="D138" s="42">
        <v>2900.0</v>
      </c>
      <c r="E138" s="54">
        <v>68520.61924530553</v>
      </c>
      <c r="F138" s="54">
        <v>29405.0</v>
      </c>
      <c r="G138" s="55">
        <f t="shared" si="115"/>
        <v>97925.61925</v>
      </c>
      <c r="H138" s="54">
        <f t="shared" ref="H138:I138" si="137">E138-(E138*$I$1)</f>
        <v>68520.61925</v>
      </c>
      <c r="I138" s="54">
        <f t="shared" si="137"/>
        <v>29405</v>
      </c>
      <c r="J138" s="39">
        <f t="shared" si="117"/>
        <v>97925.61925</v>
      </c>
      <c r="L138" s="51"/>
      <c r="N138" s="51"/>
    </row>
    <row r="139" ht="12.75" customHeight="1">
      <c r="A139" s="28"/>
      <c r="B139" s="43"/>
      <c r="C139" s="44"/>
      <c r="D139" s="53"/>
      <c r="E139" s="45"/>
      <c r="F139" s="48">
        <v>65257.7326145767</v>
      </c>
      <c r="G139" s="50"/>
      <c r="H139" s="48"/>
      <c r="I139" s="48"/>
      <c r="J139" s="48"/>
      <c r="L139" s="51"/>
      <c r="N139" s="51"/>
    </row>
    <row r="140" ht="13.5" customHeight="1">
      <c r="A140" s="33">
        <v>350.0</v>
      </c>
      <c r="B140" s="34" t="s">
        <v>459</v>
      </c>
      <c r="C140" s="35" t="s">
        <v>460</v>
      </c>
      <c r="D140" s="42">
        <v>216.0</v>
      </c>
      <c r="E140" s="54">
        <v>12942.873758923764</v>
      </c>
      <c r="F140" s="54">
        <v>4171.0</v>
      </c>
      <c r="G140" s="55">
        <f t="shared" ref="G140:G182" si="139">E140+F140</f>
        <v>17113.87376</v>
      </c>
      <c r="H140" s="54">
        <f t="shared" ref="H140:I140" si="138">E140-(E140*$I$1)</f>
        <v>12942.87376</v>
      </c>
      <c r="I140" s="54">
        <f t="shared" si="138"/>
        <v>4171</v>
      </c>
      <c r="J140" s="39">
        <f t="shared" ref="J140:J182" si="141">H140+I140</f>
        <v>17113.87376</v>
      </c>
      <c r="K140" s="51"/>
      <c r="L140" s="51"/>
      <c r="N140" s="51"/>
    </row>
    <row r="141" ht="13.5" customHeight="1">
      <c r="A141" s="40"/>
      <c r="B141" s="34" t="s">
        <v>461</v>
      </c>
      <c r="C141" s="35" t="s">
        <v>462</v>
      </c>
      <c r="D141" s="42">
        <v>288.0</v>
      </c>
      <c r="E141" s="54">
        <v>14065.514770455224</v>
      </c>
      <c r="F141" s="54">
        <v>4868.0</v>
      </c>
      <c r="G141" s="55">
        <f t="shared" si="139"/>
        <v>18933.51477</v>
      </c>
      <c r="H141" s="54">
        <f t="shared" ref="H141:I141" si="140">E141-(E141*$I$1)</f>
        <v>14065.51477</v>
      </c>
      <c r="I141" s="54">
        <f t="shared" si="140"/>
        <v>4868</v>
      </c>
      <c r="J141" s="39">
        <f t="shared" si="141"/>
        <v>18933.51477</v>
      </c>
      <c r="K141" s="51"/>
      <c r="L141" s="51"/>
      <c r="N141" s="51"/>
    </row>
    <row r="142" ht="13.5" customHeight="1">
      <c r="A142" s="40"/>
      <c r="B142" s="34" t="s">
        <v>463</v>
      </c>
      <c r="C142" s="35" t="s">
        <v>199</v>
      </c>
      <c r="D142" s="42">
        <v>360.0</v>
      </c>
      <c r="E142" s="54">
        <v>15189.912653679226</v>
      </c>
      <c r="F142" s="54">
        <v>5558.0</v>
      </c>
      <c r="G142" s="55">
        <f t="shared" si="139"/>
        <v>20747.91265</v>
      </c>
      <c r="H142" s="54">
        <f t="shared" ref="H142:I142" si="142">E142-(E142*$I$1)</f>
        <v>15189.91265</v>
      </c>
      <c r="I142" s="54">
        <f t="shared" si="142"/>
        <v>5558</v>
      </c>
      <c r="J142" s="39">
        <f t="shared" si="141"/>
        <v>20747.91265</v>
      </c>
      <c r="K142" s="51"/>
      <c r="L142" s="51"/>
      <c r="N142" s="51"/>
    </row>
    <row r="143" ht="12.75" customHeight="1">
      <c r="A143" s="40"/>
      <c r="B143" s="34" t="s">
        <v>464</v>
      </c>
      <c r="C143" s="35" t="s">
        <v>465</v>
      </c>
      <c r="D143" s="42">
        <v>432.0</v>
      </c>
      <c r="E143" s="54">
        <v>16240.52192581665</v>
      </c>
      <c r="F143" s="54">
        <v>6254.0</v>
      </c>
      <c r="G143" s="55">
        <f t="shared" si="139"/>
        <v>22494.52193</v>
      </c>
      <c r="H143" s="54">
        <f t="shared" ref="H143:I143" si="143">E143-(E143*$I$1)</f>
        <v>16240.52193</v>
      </c>
      <c r="I143" s="54">
        <f t="shared" si="143"/>
        <v>6254</v>
      </c>
      <c r="J143" s="39">
        <f t="shared" si="141"/>
        <v>22494.52193</v>
      </c>
      <c r="K143" s="51"/>
      <c r="L143" s="51"/>
      <c r="N143" s="51"/>
    </row>
    <row r="144" ht="12.75" customHeight="1">
      <c r="A144" s="40"/>
      <c r="B144" s="34" t="s">
        <v>466</v>
      </c>
      <c r="C144" s="35" t="s">
        <v>201</v>
      </c>
      <c r="D144" s="42">
        <v>504.0</v>
      </c>
      <c r="E144" s="54">
        <v>17291.131197954073</v>
      </c>
      <c r="F144" s="54">
        <v>6953.0</v>
      </c>
      <c r="G144" s="55">
        <f t="shared" si="139"/>
        <v>24244.1312</v>
      </c>
      <c r="H144" s="54">
        <f t="shared" ref="H144:I144" si="144">E144-(E144*$I$1)</f>
        <v>17291.1312</v>
      </c>
      <c r="I144" s="54">
        <f t="shared" si="144"/>
        <v>6953</v>
      </c>
      <c r="J144" s="39">
        <f t="shared" si="141"/>
        <v>24244.1312</v>
      </c>
      <c r="K144" s="51"/>
      <c r="L144" s="51"/>
      <c r="N144" s="51"/>
    </row>
    <row r="145" ht="12.75" customHeight="1">
      <c r="A145" s="40"/>
      <c r="B145" s="34" t="s">
        <v>467</v>
      </c>
      <c r="C145" s="35" t="s">
        <v>468</v>
      </c>
      <c r="D145" s="42">
        <v>576.0</v>
      </c>
      <c r="E145" s="54">
        <v>18139.700225449687</v>
      </c>
      <c r="F145" s="54">
        <v>7647.0</v>
      </c>
      <c r="G145" s="55">
        <f t="shared" si="139"/>
        <v>25786.70023</v>
      </c>
      <c r="H145" s="54">
        <f t="shared" ref="H145:I145" si="145">E145-(E145*$I$1)</f>
        <v>18139.70023</v>
      </c>
      <c r="I145" s="54">
        <f t="shared" si="145"/>
        <v>7647</v>
      </c>
      <c r="J145" s="39">
        <f t="shared" si="141"/>
        <v>25786.70023</v>
      </c>
      <c r="K145" s="51"/>
      <c r="L145" s="51"/>
      <c r="N145" s="51"/>
    </row>
    <row r="146" ht="12.75" customHeight="1">
      <c r="A146" s="40"/>
      <c r="B146" s="34" t="s">
        <v>469</v>
      </c>
      <c r="C146" s="35" t="s">
        <v>203</v>
      </c>
      <c r="D146" s="42">
        <v>648.0</v>
      </c>
      <c r="E146" s="54">
        <v>18990.02612463784</v>
      </c>
      <c r="F146" s="54">
        <v>8340.0</v>
      </c>
      <c r="G146" s="55">
        <f t="shared" si="139"/>
        <v>27330.02612</v>
      </c>
      <c r="H146" s="54">
        <f t="shared" ref="H146:I146" si="146">E146-(E146*$I$1)</f>
        <v>18990.02612</v>
      </c>
      <c r="I146" s="54">
        <f t="shared" si="146"/>
        <v>8340</v>
      </c>
      <c r="J146" s="39">
        <f t="shared" si="141"/>
        <v>27330.02612</v>
      </c>
      <c r="K146" s="51"/>
      <c r="L146" s="51"/>
      <c r="N146" s="51"/>
    </row>
    <row r="147" ht="12.75" customHeight="1">
      <c r="A147" s="40"/>
      <c r="B147" s="34" t="s">
        <v>470</v>
      </c>
      <c r="C147" s="35" t="s">
        <v>471</v>
      </c>
      <c r="D147" s="42">
        <v>720.0</v>
      </c>
      <c r="E147" s="54">
        <v>20049.41975523795</v>
      </c>
      <c r="F147" s="54">
        <v>9036.0</v>
      </c>
      <c r="G147" s="55">
        <f t="shared" si="139"/>
        <v>29085.41976</v>
      </c>
      <c r="H147" s="54">
        <f t="shared" ref="H147:I147" si="147">E147-(E147*$I$1)</f>
        <v>20049.41976</v>
      </c>
      <c r="I147" s="54">
        <f t="shared" si="147"/>
        <v>9036</v>
      </c>
      <c r="J147" s="39">
        <f t="shared" si="141"/>
        <v>29085.41976</v>
      </c>
      <c r="K147" s="51"/>
      <c r="L147" s="51"/>
      <c r="N147" s="51"/>
    </row>
    <row r="148" ht="12.75" customHeight="1">
      <c r="A148" s="40"/>
      <c r="B148" s="34" t="s">
        <v>472</v>
      </c>
      <c r="C148" s="35" t="s">
        <v>205</v>
      </c>
      <c r="D148" s="42">
        <v>792.0</v>
      </c>
      <c r="E148" s="54">
        <v>21108.813385838068</v>
      </c>
      <c r="F148" s="54">
        <v>9730.0</v>
      </c>
      <c r="G148" s="55">
        <f t="shared" si="139"/>
        <v>30838.81339</v>
      </c>
      <c r="H148" s="54">
        <f t="shared" ref="H148:I148" si="148">E148-(E148*$I$1)</f>
        <v>21108.81339</v>
      </c>
      <c r="I148" s="54">
        <f t="shared" si="148"/>
        <v>9730</v>
      </c>
      <c r="J148" s="39">
        <f t="shared" si="141"/>
        <v>30838.81339</v>
      </c>
      <c r="K148" s="51"/>
      <c r="L148" s="51"/>
      <c r="N148" s="51"/>
    </row>
    <row r="149" ht="12.75" customHeight="1">
      <c r="A149" s="40"/>
      <c r="B149" s="34" t="s">
        <v>473</v>
      </c>
      <c r="C149" s="35" t="s">
        <v>474</v>
      </c>
      <c r="D149" s="42">
        <v>864.0</v>
      </c>
      <c r="E149" s="54">
        <v>22408.89843831581</v>
      </c>
      <c r="F149" s="54">
        <v>10426.0</v>
      </c>
      <c r="G149" s="55">
        <f t="shared" si="139"/>
        <v>32834.89844</v>
      </c>
      <c r="H149" s="54">
        <f t="shared" ref="H149:I149" si="149">E149-(E149*$I$1)</f>
        <v>22408.89844</v>
      </c>
      <c r="I149" s="54">
        <f t="shared" si="149"/>
        <v>10426</v>
      </c>
      <c r="J149" s="39">
        <f t="shared" si="141"/>
        <v>32834.89844</v>
      </c>
      <c r="K149" s="51"/>
      <c r="L149" s="51"/>
      <c r="N149" s="51"/>
    </row>
    <row r="150" ht="12.75" customHeight="1">
      <c r="A150" s="40"/>
      <c r="B150" s="34" t="s">
        <v>475</v>
      </c>
      <c r="C150" s="35" t="s">
        <v>207</v>
      </c>
      <c r="D150" s="42">
        <v>936.0</v>
      </c>
      <c r="E150" s="54">
        <v>23708.983490793562</v>
      </c>
      <c r="F150" s="54">
        <v>11119.0</v>
      </c>
      <c r="G150" s="55">
        <f t="shared" si="139"/>
        <v>34827.98349</v>
      </c>
      <c r="H150" s="54">
        <f t="shared" ref="H150:I150" si="150">E150-(E150*$I$1)</f>
        <v>23708.98349</v>
      </c>
      <c r="I150" s="54">
        <f t="shared" si="150"/>
        <v>11119</v>
      </c>
      <c r="J150" s="39">
        <f t="shared" si="141"/>
        <v>34827.98349</v>
      </c>
      <c r="K150" s="51"/>
      <c r="L150" s="51"/>
      <c r="N150" s="51"/>
    </row>
    <row r="151" ht="12.75" customHeight="1">
      <c r="A151" s="40"/>
      <c r="B151" s="34" t="s">
        <v>476</v>
      </c>
      <c r="C151" s="35" t="s">
        <v>477</v>
      </c>
      <c r="D151" s="42">
        <v>1008.0</v>
      </c>
      <c r="E151" s="54">
        <v>24620.799899220525</v>
      </c>
      <c r="F151" s="54">
        <v>11815.0</v>
      </c>
      <c r="G151" s="55">
        <f t="shared" si="139"/>
        <v>36435.7999</v>
      </c>
      <c r="H151" s="54">
        <f t="shared" ref="H151:I151" si="151">E151-(E151*$I$1)</f>
        <v>24620.7999</v>
      </c>
      <c r="I151" s="54">
        <f t="shared" si="151"/>
        <v>11815</v>
      </c>
      <c r="J151" s="39">
        <f t="shared" si="141"/>
        <v>36435.7999</v>
      </c>
      <c r="K151" s="51"/>
      <c r="L151" s="51"/>
      <c r="M151" s="41"/>
      <c r="N151" s="41"/>
    </row>
    <row r="152" ht="12.75" customHeight="1">
      <c r="A152" s="40"/>
      <c r="B152" s="34" t="s">
        <v>478</v>
      </c>
      <c r="C152" s="35" t="s">
        <v>209</v>
      </c>
      <c r="D152" s="42">
        <v>1080.0</v>
      </c>
      <c r="E152" s="54">
        <v>25534.373179340026</v>
      </c>
      <c r="F152" s="54">
        <v>12512.0</v>
      </c>
      <c r="G152" s="55">
        <f t="shared" si="139"/>
        <v>38046.37318</v>
      </c>
      <c r="H152" s="54">
        <f t="shared" ref="H152:I152" si="152">E152-(E152*$I$1)</f>
        <v>25534.37318</v>
      </c>
      <c r="I152" s="54">
        <f t="shared" si="152"/>
        <v>12512</v>
      </c>
      <c r="J152" s="39">
        <f t="shared" si="141"/>
        <v>38046.37318</v>
      </c>
      <c r="K152" s="51"/>
      <c r="L152" s="51"/>
      <c r="M152" s="41"/>
      <c r="N152" s="41"/>
    </row>
    <row r="153" ht="12.75" customHeight="1">
      <c r="A153" s="40"/>
      <c r="B153" s="34" t="s">
        <v>479</v>
      </c>
      <c r="C153" s="35" t="s">
        <v>480</v>
      </c>
      <c r="D153" s="42">
        <v>1152.0</v>
      </c>
      <c r="E153" s="54">
        <v>26558.629376089386</v>
      </c>
      <c r="F153" s="54">
        <v>13205.0</v>
      </c>
      <c r="G153" s="55">
        <f t="shared" si="139"/>
        <v>39763.62938</v>
      </c>
      <c r="H153" s="54">
        <f t="shared" ref="H153:I153" si="153">E153-(E153*$I$1)</f>
        <v>26558.62938</v>
      </c>
      <c r="I153" s="54">
        <f t="shared" si="153"/>
        <v>13205</v>
      </c>
      <c r="J153" s="39">
        <f t="shared" si="141"/>
        <v>39763.62938</v>
      </c>
      <c r="K153" s="51"/>
      <c r="L153" s="51"/>
      <c r="M153" s="41"/>
      <c r="N153" s="41"/>
    </row>
    <row r="154" ht="12.75" customHeight="1">
      <c r="A154" s="40"/>
      <c r="B154" s="34" t="s">
        <v>481</v>
      </c>
      <c r="C154" s="35" t="s">
        <v>211</v>
      </c>
      <c r="D154" s="42">
        <v>1223.0</v>
      </c>
      <c r="E154" s="54">
        <v>27584.642444531295</v>
      </c>
      <c r="F154" s="54">
        <v>13901.0</v>
      </c>
      <c r="G154" s="55">
        <f t="shared" si="139"/>
        <v>41485.64244</v>
      </c>
      <c r="H154" s="54">
        <f t="shared" ref="H154:I154" si="154">E154-(E154*$I$1)</f>
        <v>27584.64244</v>
      </c>
      <c r="I154" s="54">
        <f t="shared" si="154"/>
        <v>13901</v>
      </c>
      <c r="J154" s="39">
        <f t="shared" si="141"/>
        <v>41485.64244</v>
      </c>
      <c r="K154" s="51"/>
      <c r="L154" s="51"/>
      <c r="M154" s="41"/>
      <c r="N154" s="41"/>
    </row>
    <row r="155" ht="12.75" customHeight="1">
      <c r="A155" s="40"/>
      <c r="B155" s="34" t="s">
        <v>482</v>
      </c>
      <c r="C155" s="35" t="s">
        <v>483</v>
      </c>
      <c r="D155" s="42">
        <v>1294.0</v>
      </c>
      <c r="E155" s="54">
        <v>28587.816180970196</v>
      </c>
      <c r="F155" s="54">
        <v>14595.0</v>
      </c>
      <c r="G155" s="55">
        <f t="shared" si="139"/>
        <v>43182.81618</v>
      </c>
      <c r="H155" s="54">
        <f t="shared" ref="H155:I155" si="155">E155-(E155*$I$1)</f>
        <v>28587.81618</v>
      </c>
      <c r="I155" s="54">
        <f t="shared" si="155"/>
        <v>14595</v>
      </c>
      <c r="J155" s="39">
        <f t="shared" si="141"/>
        <v>43182.81618</v>
      </c>
      <c r="K155" s="51"/>
      <c r="L155" s="51"/>
      <c r="N155" s="51"/>
    </row>
    <row r="156" ht="12.75" customHeight="1">
      <c r="A156" s="40"/>
      <c r="B156" s="34" t="s">
        <v>484</v>
      </c>
      <c r="C156" s="35" t="s">
        <v>213</v>
      </c>
      <c r="D156" s="42">
        <v>1365.0</v>
      </c>
      <c r="E156" s="54">
        <v>29594.503660794187</v>
      </c>
      <c r="F156" s="54">
        <v>15288.0</v>
      </c>
      <c r="G156" s="55">
        <f t="shared" si="139"/>
        <v>44882.50366</v>
      </c>
      <c r="H156" s="54">
        <f t="shared" ref="H156:I156" si="156">E156-(E156*$I$1)</f>
        <v>29594.50366</v>
      </c>
      <c r="I156" s="54">
        <f t="shared" si="156"/>
        <v>15288</v>
      </c>
      <c r="J156" s="39">
        <f t="shared" si="141"/>
        <v>44882.50366</v>
      </c>
      <c r="K156" s="51"/>
      <c r="L156" s="51"/>
      <c r="N156" s="51"/>
    </row>
    <row r="157" ht="12.75" customHeight="1">
      <c r="A157" s="40"/>
      <c r="B157" s="34" t="s">
        <v>485</v>
      </c>
      <c r="C157" s="35" t="s">
        <v>486</v>
      </c>
      <c r="D157" s="42">
        <v>1436.0</v>
      </c>
      <c r="E157" s="54">
        <v>30727.685902480873</v>
      </c>
      <c r="F157" s="54">
        <v>15984.0</v>
      </c>
      <c r="G157" s="55">
        <f t="shared" si="139"/>
        <v>46711.6859</v>
      </c>
      <c r="H157" s="54">
        <f t="shared" ref="H157:I157" si="157">E157-(E157*$I$1)</f>
        <v>30727.6859</v>
      </c>
      <c r="I157" s="54">
        <f t="shared" si="157"/>
        <v>15984</v>
      </c>
      <c r="J157" s="39">
        <f t="shared" si="141"/>
        <v>46711.6859</v>
      </c>
      <c r="K157" s="51"/>
      <c r="L157" s="51"/>
      <c r="N157" s="51"/>
    </row>
    <row r="158" ht="12.75" customHeight="1">
      <c r="A158" s="40"/>
      <c r="B158" s="34" t="s">
        <v>487</v>
      </c>
      <c r="C158" s="35" t="s">
        <v>215</v>
      </c>
      <c r="D158" s="42">
        <v>1507.0</v>
      </c>
      <c r="E158" s="54">
        <v>31860.86814416756</v>
      </c>
      <c r="F158" s="54">
        <v>16680.0</v>
      </c>
      <c r="G158" s="55">
        <f t="shared" si="139"/>
        <v>48540.86814</v>
      </c>
      <c r="H158" s="54">
        <f t="shared" ref="H158:I158" si="158">E158-(E158*$I$1)</f>
        <v>31860.86814</v>
      </c>
      <c r="I158" s="54">
        <f t="shared" si="158"/>
        <v>16680</v>
      </c>
      <c r="J158" s="39">
        <f t="shared" si="141"/>
        <v>48540.86814</v>
      </c>
      <c r="K158" s="51"/>
      <c r="N158" s="51"/>
    </row>
    <row r="159" ht="12.75" customHeight="1">
      <c r="A159" s="40"/>
      <c r="B159" s="34" t="s">
        <v>488</v>
      </c>
      <c r="C159" s="35" t="s">
        <v>489</v>
      </c>
      <c r="D159" s="42">
        <v>1368.0</v>
      </c>
      <c r="E159" s="54">
        <v>33684.50096102149</v>
      </c>
      <c r="F159" s="54">
        <v>17374.0</v>
      </c>
      <c r="G159" s="55">
        <f t="shared" si="139"/>
        <v>51058.50096</v>
      </c>
      <c r="H159" s="54">
        <f t="shared" ref="H159:I159" si="159">E159-(E159*$I$1)</f>
        <v>33684.50096</v>
      </c>
      <c r="I159" s="54">
        <f t="shared" si="159"/>
        <v>17374</v>
      </c>
      <c r="J159" s="39">
        <f t="shared" si="141"/>
        <v>51058.50096</v>
      </c>
      <c r="K159" s="51"/>
      <c r="N159" s="51"/>
    </row>
    <row r="160" ht="12.75" customHeight="1">
      <c r="A160" s="40"/>
      <c r="B160" s="34" t="s">
        <v>490</v>
      </c>
      <c r="C160" s="35" t="s">
        <v>217</v>
      </c>
      <c r="D160" s="42">
        <v>1440.0</v>
      </c>
      <c r="E160" s="54">
        <v>41000.11468874763</v>
      </c>
      <c r="F160" s="54">
        <v>18070.0</v>
      </c>
      <c r="G160" s="55">
        <f t="shared" si="139"/>
        <v>59070.11469</v>
      </c>
      <c r="H160" s="54">
        <f t="shared" ref="H160:I160" si="160">E160-(E160*$I$1)</f>
        <v>41000.11469</v>
      </c>
      <c r="I160" s="54">
        <f t="shared" si="160"/>
        <v>18070</v>
      </c>
      <c r="J160" s="39">
        <f t="shared" si="141"/>
        <v>59070.11469</v>
      </c>
      <c r="K160" s="51"/>
    </row>
    <row r="161" ht="12.75" customHeight="1">
      <c r="A161" s="40"/>
      <c r="B161" s="34" t="s">
        <v>491</v>
      </c>
      <c r="C161" s="35" t="s">
        <v>492</v>
      </c>
      <c r="D161" s="42">
        <v>1512.0</v>
      </c>
      <c r="E161" s="54">
        <v>41911.93109717461</v>
      </c>
      <c r="F161" s="54">
        <v>18766.0</v>
      </c>
      <c r="G161" s="55">
        <f t="shared" si="139"/>
        <v>60677.9311</v>
      </c>
      <c r="H161" s="54">
        <f t="shared" ref="H161:I161" si="161">E161-(E161*$I$1)</f>
        <v>41911.9311</v>
      </c>
      <c r="I161" s="54">
        <f t="shared" si="161"/>
        <v>18766</v>
      </c>
      <c r="J161" s="39">
        <f t="shared" si="141"/>
        <v>60677.9311</v>
      </c>
      <c r="K161" s="51"/>
    </row>
    <row r="162" ht="12.75" customHeight="1">
      <c r="A162" s="40"/>
      <c r="B162" s="34" t="s">
        <v>493</v>
      </c>
      <c r="C162" s="35" t="s">
        <v>219</v>
      </c>
      <c r="D162" s="42">
        <v>1584.0</v>
      </c>
      <c r="E162" s="54">
        <v>42823.74750560156</v>
      </c>
      <c r="F162" s="54">
        <v>19459.0</v>
      </c>
      <c r="G162" s="55">
        <f t="shared" si="139"/>
        <v>62282.74751</v>
      </c>
      <c r="H162" s="54">
        <f t="shared" ref="H162:I162" si="162">E162-(E162*$I$1)</f>
        <v>42823.74751</v>
      </c>
      <c r="I162" s="54">
        <f t="shared" si="162"/>
        <v>19459</v>
      </c>
      <c r="J162" s="39">
        <f t="shared" si="141"/>
        <v>62282.74751</v>
      </c>
      <c r="K162" s="51"/>
    </row>
    <row r="163" ht="12.75" customHeight="1">
      <c r="A163" s="40"/>
      <c r="B163" s="34" t="s">
        <v>494</v>
      </c>
      <c r="C163" s="35" t="s">
        <v>495</v>
      </c>
      <c r="D163" s="42">
        <v>1656.0</v>
      </c>
      <c r="E163" s="54">
        <v>43849.76057404347</v>
      </c>
      <c r="F163" s="54">
        <v>20156.0</v>
      </c>
      <c r="G163" s="55">
        <f t="shared" si="139"/>
        <v>64005.76057</v>
      </c>
      <c r="H163" s="54">
        <f t="shared" ref="H163:I163" si="163">E163-(E163*$I$1)</f>
        <v>43849.76057</v>
      </c>
      <c r="I163" s="54">
        <f t="shared" si="163"/>
        <v>20156</v>
      </c>
      <c r="J163" s="39">
        <f t="shared" si="141"/>
        <v>64005.76057</v>
      </c>
      <c r="K163" s="51"/>
    </row>
    <row r="164" ht="12.75" customHeight="1">
      <c r="A164" s="40"/>
      <c r="B164" s="34" t="s">
        <v>496</v>
      </c>
      <c r="C164" s="35" t="s">
        <v>221</v>
      </c>
      <c r="D164" s="42">
        <v>1728.0</v>
      </c>
      <c r="E164" s="54">
        <v>44874.016770792834</v>
      </c>
      <c r="F164" s="54">
        <v>20852.0</v>
      </c>
      <c r="G164" s="55">
        <f t="shared" si="139"/>
        <v>65726.01677</v>
      </c>
      <c r="H164" s="54">
        <f t="shared" ref="H164:I164" si="164">E164-(E164*$I$1)</f>
        <v>44874.01677</v>
      </c>
      <c r="I164" s="54">
        <f t="shared" si="164"/>
        <v>20852</v>
      </c>
      <c r="J164" s="39">
        <f t="shared" si="141"/>
        <v>65726.01677</v>
      </c>
      <c r="K164" s="51"/>
    </row>
    <row r="165" ht="12.75" customHeight="1">
      <c r="A165" s="40"/>
      <c r="B165" s="34" t="s">
        <v>497</v>
      </c>
      <c r="C165" s="35" t="s">
        <v>498</v>
      </c>
      <c r="D165" s="42">
        <v>1800.0</v>
      </c>
      <c r="E165" s="54">
        <v>45722.58579828843</v>
      </c>
      <c r="F165" s="54">
        <v>21545.0</v>
      </c>
      <c r="G165" s="55">
        <f t="shared" si="139"/>
        <v>67267.5858</v>
      </c>
      <c r="H165" s="54">
        <f t="shared" ref="H165:I165" si="165">E165-(E165*$I$1)</f>
        <v>45722.5858</v>
      </c>
      <c r="I165" s="54">
        <f t="shared" si="165"/>
        <v>21545</v>
      </c>
      <c r="J165" s="39">
        <f t="shared" si="141"/>
        <v>67267.5858</v>
      </c>
      <c r="K165" s="51"/>
    </row>
    <row r="166" ht="12.75" customHeight="1">
      <c r="A166" s="40"/>
      <c r="B166" s="34" t="s">
        <v>499</v>
      </c>
      <c r="C166" s="35" t="s">
        <v>223</v>
      </c>
      <c r="D166" s="42">
        <v>1872.0</v>
      </c>
      <c r="E166" s="54">
        <v>46572.911697476586</v>
      </c>
      <c r="F166" s="54">
        <v>22241.0</v>
      </c>
      <c r="G166" s="55">
        <f t="shared" si="139"/>
        <v>68813.9117</v>
      </c>
      <c r="H166" s="54">
        <f t="shared" ref="H166:I166" si="166">E166-(E166*$I$1)</f>
        <v>46572.9117</v>
      </c>
      <c r="I166" s="54">
        <f t="shared" si="166"/>
        <v>22241</v>
      </c>
      <c r="J166" s="39">
        <f t="shared" si="141"/>
        <v>68813.9117</v>
      </c>
      <c r="K166" s="51"/>
    </row>
    <row r="167" ht="12.75" customHeight="1">
      <c r="A167" s="40"/>
      <c r="B167" s="34" t="s">
        <v>500</v>
      </c>
      <c r="C167" s="35" t="s">
        <v>501</v>
      </c>
      <c r="D167" s="42">
        <v>1944.0</v>
      </c>
      <c r="E167" s="54">
        <v>47632.3053280767</v>
      </c>
      <c r="F167" s="54">
        <v>22937.0</v>
      </c>
      <c r="G167" s="55">
        <f t="shared" si="139"/>
        <v>70569.30533</v>
      </c>
      <c r="H167" s="54">
        <f t="shared" ref="H167:I167" si="167">E167-(E167*$I$1)</f>
        <v>47632.30533</v>
      </c>
      <c r="I167" s="54">
        <f t="shared" si="167"/>
        <v>22937</v>
      </c>
      <c r="J167" s="39">
        <f t="shared" si="141"/>
        <v>70569.30533</v>
      </c>
      <c r="K167" s="51"/>
    </row>
    <row r="168" ht="12.75" customHeight="1">
      <c r="A168" s="40"/>
      <c r="B168" s="34" t="s">
        <v>502</v>
      </c>
      <c r="C168" s="35" t="s">
        <v>225</v>
      </c>
      <c r="D168" s="42">
        <v>2016.0</v>
      </c>
      <c r="E168" s="54">
        <v>48691.69895867682</v>
      </c>
      <c r="F168" s="54">
        <v>23631.0</v>
      </c>
      <c r="G168" s="55">
        <f t="shared" si="139"/>
        <v>72322.69896</v>
      </c>
      <c r="H168" s="54">
        <f t="shared" ref="H168:I168" si="168">E168-(E168*$I$1)</f>
        <v>48691.69896</v>
      </c>
      <c r="I168" s="54">
        <f t="shared" si="168"/>
        <v>23631</v>
      </c>
      <c r="J168" s="39">
        <f t="shared" si="141"/>
        <v>72322.69896</v>
      </c>
      <c r="K168" s="51"/>
    </row>
    <row r="169" ht="12.75" customHeight="1">
      <c r="A169" s="40"/>
      <c r="B169" s="34" t="s">
        <v>503</v>
      </c>
      <c r="C169" s="35" t="s">
        <v>504</v>
      </c>
      <c r="D169" s="42">
        <v>2088.0</v>
      </c>
      <c r="E169" s="54">
        <v>49991.78401115456</v>
      </c>
      <c r="F169" s="54">
        <v>24327.0</v>
      </c>
      <c r="G169" s="55">
        <f t="shared" si="139"/>
        <v>74318.78401</v>
      </c>
      <c r="H169" s="54">
        <f t="shared" ref="H169:I169" si="169">E169-(E169*$I$1)</f>
        <v>49991.78401</v>
      </c>
      <c r="I169" s="54">
        <f t="shared" si="169"/>
        <v>24327</v>
      </c>
      <c r="J169" s="39">
        <f t="shared" si="141"/>
        <v>74318.78401</v>
      </c>
      <c r="K169" s="51"/>
    </row>
    <row r="170" ht="12.75" customHeight="1">
      <c r="A170" s="40"/>
      <c r="B170" s="34" t="s">
        <v>505</v>
      </c>
      <c r="C170" s="35" t="s">
        <v>227</v>
      </c>
      <c r="D170" s="42">
        <v>2160.0</v>
      </c>
      <c r="E170" s="54">
        <v>51293.62593532485</v>
      </c>
      <c r="F170" s="54">
        <v>25023.0</v>
      </c>
      <c r="G170" s="55">
        <f t="shared" si="139"/>
        <v>76316.62594</v>
      </c>
      <c r="H170" s="54">
        <f t="shared" ref="H170:I170" si="170">E170-(E170*$I$1)</f>
        <v>51293.62594</v>
      </c>
      <c r="I170" s="54">
        <f t="shared" si="170"/>
        <v>25023</v>
      </c>
      <c r="J170" s="39">
        <f t="shared" si="141"/>
        <v>76316.62594</v>
      </c>
      <c r="K170" s="51"/>
    </row>
    <row r="171" ht="12.75" customHeight="1">
      <c r="A171" s="40"/>
      <c r="B171" s="34" t="s">
        <v>506</v>
      </c>
      <c r="C171" s="35" t="s">
        <v>507</v>
      </c>
      <c r="D171" s="42">
        <v>2232.0</v>
      </c>
      <c r="E171" s="54">
        <v>52205.44234375181</v>
      </c>
      <c r="F171" s="54">
        <v>25717.0</v>
      </c>
      <c r="G171" s="55">
        <f t="shared" si="139"/>
        <v>77922.44234</v>
      </c>
      <c r="H171" s="54">
        <f t="shared" ref="H171:I171" si="171">E171-(E171*$I$1)</f>
        <v>52205.44234</v>
      </c>
      <c r="I171" s="54">
        <f t="shared" si="171"/>
        <v>25717</v>
      </c>
      <c r="J171" s="39">
        <f t="shared" si="141"/>
        <v>77922.44234</v>
      </c>
      <c r="K171" s="51"/>
    </row>
    <row r="172" ht="12.75" customHeight="1">
      <c r="A172" s="40"/>
      <c r="B172" s="34" t="s">
        <v>508</v>
      </c>
      <c r="C172" s="35" t="s">
        <v>229</v>
      </c>
      <c r="D172" s="42">
        <v>2304.0</v>
      </c>
      <c r="E172" s="54">
        <v>53117.25875217877</v>
      </c>
      <c r="F172" s="54">
        <v>26413.0</v>
      </c>
      <c r="G172" s="55">
        <f t="shared" si="139"/>
        <v>79530.25875</v>
      </c>
      <c r="H172" s="54">
        <f t="shared" ref="H172:I172" si="172">E172-(E172*$I$1)</f>
        <v>53117.25875</v>
      </c>
      <c r="I172" s="54">
        <f t="shared" si="172"/>
        <v>26413</v>
      </c>
      <c r="J172" s="39">
        <f t="shared" si="141"/>
        <v>79530.25875</v>
      </c>
      <c r="K172" s="51"/>
    </row>
    <row r="173" ht="12.75" customHeight="1">
      <c r="A173" s="40"/>
      <c r="B173" s="34" t="s">
        <v>509</v>
      </c>
      <c r="C173" s="35" t="s">
        <v>510</v>
      </c>
      <c r="D173" s="42">
        <v>2375.0</v>
      </c>
      <c r="E173" s="54">
        <v>54143.27182062068</v>
      </c>
      <c r="F173" s="54">
        <v>27106.0</v>
      </c>
      <c r="G173" s="55">
        <f t="shared" si="139"/>
        <v>81249.27182</v>
      </c>
      <c r="H173" s="54">
        <f t="shared" ref="H173:I173" si="173">E173-(E173*$I$1)</f>
        <v>54143.27182</v>
      </c>
      <c r="I173" s="54">
        <f t="shared" si="173"/>
        <v>27106</v>
      </c>
      <c r="J173" s="39">
        <f t="shared" si="141"/>
        <v>81249.27182</v>
      </c>
      <c r="K173" s="51"/>
    </row>
    <row r="174" ht="12.75" customHeight="1">
      <c r="A174" s="40"/>
      <c r="B174" s="34" t="s">
        <v>511</v>
      </c>
      <c r="C174" s="35" t="s">
        <v>231</v>
      </c>
      <c r="D174" s="42">
        <v>2446.0</v>
      </c>
      <c r="E174" s="54">
        <v>55167.52801737003</v>
      </c>
      <c r="F174" s="54">
        <v>27800.0</v>
      </c>
      <c r="G174" s="55">
        <f t="shared" si="139"/>
        <v>82967.52802</v>
      </c>
      <c r="H174" s="54">
        <f t="shared" ref="H174:I174" si="174">E174-(E174*$I$1)</f>
        <v>55167.52802</v>
      </c>
      <c r="I174" s="54">
        <f t="shared" si="174"/>
        <v>27800</v>
      </c>
      <c r="J174" s="39">
        <f t="shared" si="141"/>
        <v>82967.52802</v>
      </c>
      <c r="K174" s="51"/>
    </row>
    <row r="175" ht="12.75" customHeight="1">
      <c r="A175" s="40"/>
      <c r="B175" s="34" t="s">
        <v>512</v>
      </c>
      <c r="C175" s="35" t="s">
        <v>513</v>
      </c>
      <c r="D175" s="42">
        <v>2517.0</v>
      </c>
      <c r="E175" s="54">
        <v>56172.45862550149</v>
      </c>
      <c r="F175" s="54">
        <v>28496.0</v>
      </c>
      <c r="G175" s="55">
        <f t="shared" si="139"/>
        <v>84668.45863</v>
      </c>
      <c r="H175" s="54">
        <f t="shared" ref="H175:I175" si="175">E175-(E175*$I$1)</f>
        <v>56172.45863</v>
      </c>
      <c r="I175" s="54">
        <f t="shared" si="175"/>
        <v>28496</v>
      </c>
      <c r="J175" s="39">
        <f t="shared" si="141"/>
        <v>84668.45863</v>
      </c>
      <c r="K175" s="51"/>
    </row>
    <row r="176" ht="12.75" customHeight="1">
      <c r="A176" s="40"/>
      <c r="B176" s="34" t="s">
        <v>514</v>
      </c>
      <c r="C176" s="35" t="s">
        <v>233</v>
      </c>
      <c r="D176" s="42">
        <v>2588.0</v>
      </c>
      <c r="E176" s="54">
        <v>57177.38923363294</v>
      </c>
      <c r="F176" s="54">
        <v>29192.0</v>
      </c>
      <c r="G176" s="55">
        <f t="shared" si="139"/>
        <v>86369.38923</v>
      </c>
      <c r="H176" s="54">
        <f t="shared" ref="H176:I176" si="176">E176-(E176*$I$1)</f>
        <v>57177.38923</v>
      </c>
      <c r="I176" s="54">
        <f t="shared" si="176"/>
        <v>29192</v>
      </c>
      <c r="J176" s="39">
        <f t="shared" si="141"/>
        <v>86369.38923</v>
      </c>
      <c r="K176" s="51"/>
    </row>
    <row r="177" ht="12.75" customHeight="1">
      <c r="A177" s="40"/>
      <c r="B177" s="34" t="s">
        <v>515</v>
      </c>
      <c r="C177" s="35" t="s">
        <v>516</v>
      </c>
      <c r="D177" s="42">
        <v>2659.0</v>
      </c>
      <c r="E177" s="54">
        <v>58182.319841764394</v>
      </c>
      <c r="F177" s="54">
        <v>29885.0</v>
      </c>
      <c r="G177" s="55">
        <f t="shared" si="139"/>
        <v>88067.31984</v>
      </c>
      <c r="H177" s="54">
        <f t="shared" ref="H177:I177" si="177">E177-(E177*$I$1)</f>
        <v>58182.31984</v>
      </c>
      <c r="I177" s="54">
        <f t="shared" si="177"/>
        <v>29885</v>
      </c>
      <c r="J177" s="39">
        <f t="shared" si="141"/>
        <v>88067.31984</v>
      </c>
      <c r="K177" s="51"/>
    </row>
    <row r="178" ht="12.75" customHeight="1">
      <c r="A178" s="40"/>
      <c r="B178" s="34" t="s">
        <v>517</v>
      </c>
      <c r="C178" s="35" t="s">
        <v>235</v>
      </c>
      <c r="D178" s="42">
        <v>2730.0</v>
      </c>
      <c r="E178" s="54">
        <v>59185.49357820329</v>
      </c>
      <c r="F178" s="54">
        <v>30581.0</v>
      </c>
      <c r="G178" s="55">
        <f t="shared" si="139"/>
        <v>89766.49358</v>
      </c>
      <c r="H178" s="54">
        <f t="shared" ref="H178:I178" si="178">E178-(E178*$I$1)</f>
        <v>59185.49358</v>
      </c>
      <c r="I178" s="54">
        <f t="shared" si="178"/>
        <v>30581</v>
      </c>
      <c r="J178" s="39">
        <f t="shared" si="141"/>
        <v>89766.49358</v>
      </c>
      <c r="K178" s="51"/>
    </row>
    <row r="179" ht="12.75" customHeight="1">
      <c r="A179" s="40"/>
      <c r="B179" s="34" t="s">
        <v>518</v>
      </c>
      <c r="C179" s="35" t="s">
        <v>519</v>
      </c>
      <c r="D179" s="42">
        <v>2801.0</v>
      </c>
      <c r="E179" s="54">
        <v>60318.675819889984</v>
      </c>
      <c r="F179" s="54">
        <v>31275.0</v>
      </c>
      <c r="G179" s="55">
        <f t="shared" si="139"/>
        <v>91593.67582</v>
      </c>
      <c r="H179" s="54">
        <f t="shared" ref="H179:I179" si="179">E179-(E179*$I$1)</f>
        <v>60318.67582</v>
      </c>
      <c r="I179" s="54">
        <f t="shared" si="179"/>
        <v>31275</v>
      </c>
      <c r="J179" s="39">
        <f t="shared" si="141"/>
        <v>91593.67582</v>
      </c>
      <c r="K179" s="51"/>
    </row>
    <row r="180" ht="12.75" customHeight="1">
      <c r="A180" s="40"/>
      <c r="B180" s="34" t="s">
        <v>520</v>
      </c>
      <c r="C180" s="35" t="s">
        <v>237</v>
      </c>
      <c r="D180" s="42">
        <v>2872.0</v>
      </c>
      <c r="E180" s="54">
        <v>61451.858061576684</v>
      </c>
      <c r="F180" s="54">
        <v>31971.0</v>
      </c>
      <c r="G180" s="55">
        <f t="shared" si="139"/>
        <v>93422.85806</v>
      </c>
      <c r="H180" s="54">
        <f t="shared" ref="H180:I180" si="180">E180-(E180*$I$1)</f>
        <v>61451.85806</v>
      </c>
      <c r="I180" s="54">
        <f t="shared" si="180"/>
        <v>31971</v>
      </c>
      <c r="J180" s="39">
        <f t="shared" si="141"/>
        <v>93422.85806</v>
      </c>
      <c r="K180" s="51"/>
    </row>
    <row r="181" ht="12.75" customHeight="1">
      <c r="A181" s="40"/>
      <c r="B181" s="34" t="s">
        <v>521</v>
      </c>
      <c r="C181" s="35" t="s">
        <v>522</v>
      </c>
      <c r="D181" s="42">
        <v>2943.0</v>
      </c>
      <c r="E181" s="54">
        <v>62586.7971749559</v>
      </c>
      <c r="F181" s="54">
        <v>32667.0</v>
      </c>
      <c r="G181" s="55">
        <f t="shared" si="139"/>
        <v>95253.79717</v>
      </c>
      <c r="H181" s="54">
        <f t="shared" ref="H181:I181" si="181">E181-(E181*$I$1)</f>
        <v>62586.79717</v>
      </c>
      <c r="I181" s="54">
        <f t="shared" si="181"/>
        <v>32667</v>
      </c>
      <c r="J181" s="39">
        <f t="shared" si="141"/>
        <v>95253.79717</v>
      </c>
      <c r="K181" s="51"/>
    </row>
    <row r="182" ht="12.75" customHeight="1">
      <c r="A182" s="40"/>
      <c r="B182" s="34" t="s">
        <v>523</v>
      </c>
      <c r="C182" s="35" t="s">
        <v>239</v>
      </c>
      <c r="D182" s="42">
        <v>3014.0</v>
      </c>
      <c r="E182" s="54">
        <v>63721.73628833512</v>
      </c>
      <c r="F182" s="54">
        <v>33361.0</v>
      </c>
      <c r="G182" s="55">
        <f t="shared" si="139"/>
        <v>97082.73629</v>
      </c>
      <c r="H182" s="54">
        <f t="shared" ref="H182:I182" si="182">E182-(E182*$I$1)</f>
        <v>63721.73629</v>
      </c>
      <c r="I182" s="54">
        <f t="shared" si="182"/>
        <v>33361</v>
      </c>
      <c r="J182" s="39">
        <f t="shared" si="141"/>
        <v>97082.73629</v>
      </c>
      <c r="K182" s="51"/>
    </row>
    <row r="183" ht="12.75" customHeight="1">
      <c r="A183" s="28"/>
      <c r="B183" s="43"/>
      <c r="C183" s="44"/>
      <c r="D183" s="53"/>
      <c r="E183" s="48">
        <v>0.0</v>
      </c>
      <c r="F183" s="48">
        <v>0.0</v>
      </c>
      <c r="G183" s="50"/>
      <c r="H183" s="48"/>
      <c r="I183" s="48"/>
      <c r="J183" s="48"/>
      <c r="L183" s="51"/>
    </row>
    <row r="184" ht="12.75" customHeight="1">
      <c r="A184" s="33">
        <v>420.0</v>
      </c>
      <c r="B184" s="34" t="s">
        <v>524</v>
      </c>
      <c r="C184" s="35" t="s">
        <v>525</v>
      </c>
      <c r="D184" s="42">
        <v>257.0</v>
      </c>
      <c r="E184" s="54">
        <v>15381.411668165812</v>
      </c>
      <c r="F184" s="54">
        <v>5119.0</v>
      </c>
      <c r="G184" s="55">
        <f t="shared" ref="G184:G226" si="184">E184+F184</f>
        <v>20500.41167</v>
      </c>
      <c r="H184" s="54">
        <f t="shared" ref="H184:I184" si="183">E184-(E184*$I$1)</f>
        <v>15381.41167</v>
      </c>
      <c r="I184" s="54">
        <f t="shared" si="183"/>
        <v>5119</v>
      </c>
      <c r="J184" s="39">
        <f t="shared" ref="J184:J226" si="186">H184+I184</f>
        <v>20500.41167</v>
      </c>
      <c r="K184" s="51"/>
      <c r="L184" s="51"/>
    </row>
    <row r="185" ht="12.75" customHeight="1">
      <c r="A185" s="40"/>
      <c r="B185" s="34" t="s">
        <v>526</v>
      </c>
      <c r="C185" s="35" t="s">
        <v>527</v>
      </c>
      <c r="D185" s="42">
        <v>341.0</v>
      </c>
      <c r="E185" s="54">
        <v>16440.805298765925</v>
      </c>
      <c r="F185" s="54">
        <v>5971.0</v>
      </c>
      <c r="G185" s="55">
        <f t="shared" si="184"/>
        <v>22411.8053</v>
      </c>
      <c r="H185" s="54">
        <f t="shared" ref="H185:I185" si="185">E185-(E185*$I$1)</f>
        <v>16440.8053</v>
      </c>
      <c r="I185" s="54">
        <f t="shared" si="185"/>
        <v>5971</v>
      </c>
      <c r="J185" s="39">
        <f t="shared" si="186"/>
        <v>22411.8053</v>
      </c>
      <c r="K185" s="51"/>
      <c r="L185" s="51"/>
    </row>
    <row r="186" ht="12.75" customHeight="1">
      <c r="A186" s="40"/>
      <c r="B186" s="34" t="s">
        <v>528</v>
      </c>
      <c r="C186" s="35" t="s">
        <v>241</v>
      </c>
      <c r="D186" s="42">
        <v>425.0</v>
      </c>
      <c r="E186" s="54">
        <v>17500.198929366037</v>
      </c>
      <c r="F186" s="54">
        <v>6820.0</v>
      </c>
      <c r="G186" s="55">
        <f t="shared" si="184"/>
        <v>24320.19893</v>
      </c>
      <c r="H186" s="54">
        <f t="shared" ref="H186:I186" si="187">E186-(E186*$I$1)</f>
        <v>17500.19893</v>
      </c>
      <c r="I186" s="54">
        <f t="shared" si="187"/>
        <v>6820</v>
      </c>
      <c r="J186" s="39">
        <f t="shared" si="186"/>
        <v>24320.19893</v>
      </c>
      <c r="K186" s="51"/>
      <c r="L186" s="51"/>
    </row>
    <row r="187" ht="12.75" customHeight="1">
      <c r="A187" s="40"/>
      <c r="B187" s="34" t="s">
        <v>529</v>
      </c>
      <c r="C187" s="35" t="s">
        <v>530</v>
      </c>
      <c r="D187" s="42">
        <v>509.0</v>
      </c>
      <c r="E187" s="54">
        <v>18559.59255996615</v>
      </c>
      <c r="F187" s="54">
        <v>7674.0</v>
      </c>
      <c r="G187" s="55">
        <f t="shared" si="184"/>
        <v>26233.59256</v>
      </c>
      <c r="H187" s="54">
        <f t="shared" ref="H187:I187" si="188">E187-(E187*$I$1)</f>
        <v>18559.59256</v>
      </c>
      <c r="I187" s="54">
        <f t="shared" si="188"/>
        <v>7674</v>
      </c>
      <c r="J187" s="39">
        <f t="shared" si="186"/>
        <v>26233.59256</v>
      </c>
      <c r="K187" s="51"/>
      <c r="L187" s="51"/>
    </row>
    <row r="188" ht="12.75" customHeight="1">
      <c r="A188" s="40"/>
      <c r="B188" s="34" t="s">
        <v>531</v>
      </c>
      <c r="C188" s="35" t="s">
        <v>243</v>
      </c>
      <c r="D188" s="42">
        <v>593.0</v>
      </c>
      <c r="E188" s="54">
        <v>19620.743062258804</v>
      </c>
      <c r="F188" s="54">
        <v>8529.0</v>
      </c>
      <c r="G188" s="55">
        <f t="shared" si="184"/>
        <v>28149.74306</v>
      </c>
      <c r="H188" s="54">
        <f t="shared" ref="H188:I188" si="189">E188-(E188*$I$1)</f>
        <v>19620.74306</v>
      </c>
      <c r="I188" s="54">
        <f t="shared" si="189"/>
        <v>8529</v>
      </c>
      <c r="J188" s="39">
        <f t="shared" si="186"/>
        <v>28149.74306</v>
      </c>
      <c r="K188" s="51"/>
      <c r="L188" s="51"/>
    </row>
    <row r="189" ht="12.75" customHeight="1">
      <c r="A189" s="40"/>
      <c r="B189" s="34" t="s">
        <v>532</v>
      </c>
      <c r="C189" s="35" t="s">
        <v>533</v>
      </c>
      <c r="D189" s="42">
        <v>677.0</v>
      </c>
      <c r="E189" s="54">
        <v>21121.111487685823</v>
      </c>
      <c r="F189" s="54">
        <v>9380.0</v>
      </c>
      <c r="G189" s="55">
        <f t="shared" si="184"/>
        <v>30501.11149</v>
      </c>
      <c r="H189" s="54">
        <f t="shared" ref="H189:I189" si="190">E189-(E189*$I$1)</f>
        <v>21121.11149</v>
      </c>
      <c r="I189" s="54">
        <f t="shared" si="190"/>
        <v>9380</v>
      </c>
      <c r="J189" s="39">
        <f t="shared" si="186"/>
        <v>30501.11149</v>
      </c>
      <c r="K189" s="51"/>
      <c r="L189" s="51"/>
    </row>
    <row r="190" ht="12.75" customHeight="1">
      <c r="A190" s="40"/>
      <c r="B190" s="34" t="s">
        <v>534</v>
      </c>
      <c r="C190" s="35" t="s">
        <v>245</v>
      </c>
      <c r="D190" s="42">
        <v>761.0</v>
      </c>
      <c r="E190" s="54">
        <v>22621.479913112853</v>
      </c>
      <c r="F190" s="54">
        <v>10232.0</v>
      </c>
      <c r="G190" s="55">
        <f t="shared" si="184"/>
        <v>32853.47991</v>
      </c>
      <c r="H190" s="54">
        <f t="shared" ref="H190:I190" si="191">E190-(E190*$I$1)</f>
        <v>22621.47991</v>
      </c>
      <c r="I190" s="54">
        <f t="shared" si="191"/>
        <v>10232</v>
      </c>
      <c r="J190" s="39">
        <f t="shared" si="186"/>
        <v>32853.47991</v>
      </c>
      <c r="K190" s="51"/>
      <c r="L190" s="51"/>
    </row>
    <row r="191" ht="12.75" customHeight="1">
      <c r="A191" s="40"/>
      <c r="B191" s="34" t="s">
        <v>535</v>
      </c>
      <c r="C191" s="35" t="s">
        <v>536</v>
      </c>
      <c r="D191" s="42">
        <v>845.0</v>
      </c>
      <c r="E191" s="54">
        <v>24053.330342530913</v>
      </c>
      <c r="F191" s="54">
        <v>11087.0</v>
      </c>
      <c r="G191" s="55">
        <f t="shared" si="184"/>
        <v>35140.33034</v>
      </c>
      <c r="H191" s="54">
        <f t="shared" ref="H191:I191" si="192">E191-(E191*$I$1)</f>
        <v>24053.33034</v>
      </c>
      <c r="I191" s="54">
        <f t="shared" si="192"/>
        <v>11087</v>
      </c>
      <c r="J191" s="39">
        <f t="shared" si="186"/>
        <v>35140.33034</v>
      </c>
      <c r="K191" s="51"/>
      <c r="L191" s="51"/>
    </row>
    <row r="192" ht="12.75" customHeight="1">
      <c r="A192" s="40"/>
      <c r="B192" s="34" t="s">
        <v>537</v>
      </c>
      <c r="C192" s="35" t="s">
        <v>247</v>
      </c>
      <c r="D192" s="42">
        <v>929.0</v>
      </c>
      <c r="E192" s="54">
        <v>25483.423900256435</v>
      </c>
      <c r="F192" s="54">
        <v>11941.0</v>
      </c>
      <c r="G192" s="55">
        <f t="shared" si="184"/>
        <v>37424.4239</v>
      </c>
      <c r="H192" s="54">
        <f t="shared" ref="H192:I192" si="193">E192-(E192*$I$1)</f>
        <v>25483.4239</v>
      </c>
      <c r="I192" s="54">
        <f t="shared" si="193"/>
        <v>11941</v>
      </c>
      <c r="J192" s="39">
        <f t="shared" si="186"/>
        <v>37424.4239</v>
      </c>
      <c r="K192" s="51"/>
      <c r="L192" s="51"/>
    </row>
    <row r="193" ht="12.75" customHeight="1">
      <c r="A193" s="40"/>
      <c r="B193" s="34" t="s">
        <v>538</v>
      </c>
      <c r="C193" s="35" t="s">
        <v>539</v>
      </c>
      <c r="D193" s="42">
        <v>1014.0</v>
      </c>
      <c r="E193" s="54">
        <v>26906.489971211817</v>
      </c>
      <c r="F193" s="54">
        <v>12793.0</v>
      </c>
      <c r="G193" s="55">
        <f t="shared" si="184"/>
        <v>39699.48997</v>
      </c>
      <c r="H193" s="54">
        <f t="shared" ref="H193:I193" si="194">E193-(E193*$I$1)</f>
        <v>26906.48997</v>
      </c>
      <c r="I193" s="54">
        <f t="shared" si="194"/>
        <v>12793</v>
      </c>
      <c r="J193" s="39">
        <f t="shared" si="186"/>
        <v>39699.48997</v>
      </c>
      <c r="K193" s="51"/>
      <c r="L193" s="51"/>
    </row>
    <row r="194" ht="12.75" customHeight="1">
      <c r="A194" s="40"/>
      <c r="B194" s="34" t="s">
        <v>540</v>
      </c>
      <c r="C194" s="35" t="s">
        <v>249</v>
      </c>
      <c r="D194" s="42">
        <v>1099.0</v>
      </c>
      <c r="E194" s="54">
        <v>28327.79917047465</v>
      </c>
      <c r="F194" s="54">
        <v>13642.0</v>
      </c>
      <c r="G194" s="55">
        <f t="shared" si="184"/>
        <v>41969.79917</v>
      </c>
      <c r="H194" s="54">
        <f t="shared" ref="H194:I194" si="195">E194-(E194*$I$1)</f>
        <v>28327.79917</v>
      </c>
      <c r="I194" s="54">
        <f t="shared" si="195"/>
        <v>13642</v>
      </c>
      <c r="J194" s="39">
        <f t="shared" si="186"/>
        <v>41969.79917</v>
      </c>
      <c r="K194" s="51"/>
      <c r="L194" s="51"/>
    </row>
    <row r="195" ht="12.75" customHeight="1">
      <c r="A195" s="40"/>
      <c r="B195" s="34" t="s">
        <v>541</v>
      </c>
      <c r="C195" s="35" t="s">
        <v>542</v>
      </c>
      <c r="D195" s="42">
        <v>1184.0</v>
      </c>
      <c r="E195" s="54">
        <v>29207.991888435947</v>
      </c>
      <c r="F195" s="54">
        <v>14496.0</v>
      </c>
      <c r="G195" s="55">
        <f t="shared" si="184"/>
        <v>43703.99189</v>
      </c>
      <c r="H195" s="54">
        <f t="shared" ref="H195:I195" si="196">E195-(E195*$I$1)</f>
        <v>29207.99189</v>
      </c>
      <c r="I195" s="54">
        <f t="shared" si="196"/>
        <v>14496</v>
      </c>
      <c r="J195" s="39">
        <f t="shared" si="186"/>
        <v>43703.99189</v>
      </c>
      <c r="K195" s="51"/>
      <c r="L195" s="51"/>
    </row>
    <row r="196" ht="12.75" customHeight="1">
      <c r="A196" s="40"/>
      <c r="B196" s="34" t="s">
        <v>543</v>
      </c>
      <c r="C196" s="35" t="s">
        <v>251</v>
      </c>
      <c r="D196" s="42">
        <v>1269.0</v>
      </c>
      <c r="E196" s="54">
        <v>30088.184606397226</v>
      </c>
      <c r="F196" s="54">
        <v>15351.0</v>
      </c>
      <c r="G196" s="55">
        <f t="shared" si="184"/>
        <v>45439.18461</v>
      </c>
      <c r="H196" s="54">
        <f t="shared" ref="H196:I196" si="197">E196-(E196*$I$1)</f>
        <v>30088.18461</v>
      </c>
      <c r="I196" s="54">
        <f t="shared" si="197"/>
        <v>15351</v>
      </c>
      <c r="J196" s="39">
        <f t="shared" si="186"/>
        <v>45439.18461</v>
      </c>
      <c r="K196" s="51"/>
      <c r="L196" s="51"/>
    </row>
    <row r="197" ht="12.75" customHeight="1">
      <c r="A197" s="40"/>
      <c r="B197" s="34" t="s">
        <v>544</v>
      </c>
      <c r="C197" s="35" t="s">
        <v>545</v>
      </c>
      <c r="D197" s="42">
        <v>1354.0</v>
      </c>
      <c r="E197" s="54">
        <v>30956.079222510754</v>
      </c>
      <c r="F197" s="54">
        <v>16205.0</v>
      </c>
      <c r="G197" s="55">
        <f t="shared" si="184"/>
        <v>47161.07922</v>
      </c>
      <c r="H197" s="54">
        <f t="shared" ref="H197:I197" si="198">E197-(E197*$I$1)</f>
        <v>30956.07922</v>
      </c>
      <c r="I197" s="54">
        <f t="shared" si="198"/>
        <v>16205</v>
      </c>
      <c r="J197" s="39">
        <f t="shared" si="186"/>
        <v>47161.07922</v>
      </c>
      <c r="K197" s="51"/>
      <c r="L197" s="51"/>
    </row>
    <row r="198" ht="12.75" customHeight="1">
      <c r="A198" s="40"/>
      <c r="B198" s="34" t="s">
        <v>546</v>
      </c>
      <c r="C198" s="35" t="s">
        <v>253</v>
      </c>
      <c r="D198" s="42">
        <v>1439.0</v>
      </c>
      <c r="E198" s="54">
        <v>31823.97383862428</v>
      </c>
      <c r="F198" s="54">
        <v>17060.0</v>
      </c>
      <c r="G198" s="55">
        <f t="shared" si="184"/>
        <v>48883.97384</v>
      </c>
      <c r="H198" s="54">
        <f t="shared" ref="H198:I198" si="199">E198-(E198*$I$1)</f>
        <v>31823.97384</v>
      </c>
      <c r="I198" s="54">
        <f t="shared" si="199"/>
        <v>17060</v>
      </c>
      <c r="J198" s="39">
        <f t="shared" si="186"/>
        <v>48883.97384</v>
      </c>
      <c r="K198" s="51"/>
      <c r="L198" s="51"/>
    </row>
    <row r="199" ht="12.75" customHeight="1">
      <c r="A199" s="40"/>
      <c r="B199" s="34" t="s">
        <v>547</v>
      </c>
      <c r="C199" s="35" t="s">
        <v>548</v>
      </c>
      <c r="D199" s="42">
        <v>1523.0</v>
      </c>
      <c r="E199" s="54">
        <v>33709.09716471701</v>
      </c>
      <c r="F199" s="54">
        <v>17912.0</v>
      </c>
      <c r="G199" s="55">
        <f t="shared" si="184"/>
        <v>51621.09716</v>
      </c>
      <c r="H199" s="54">
        <f t="shared" ref="H199:I199" si="200">E199-(E199*$I$1)</f>
        <v>33709.09716</v>
      </c>
      <c r="I199" s="54">
        <f t="shared" si="200"/>
        <v>17912</v>
      </c>
      <c r="J199" s="39">
        <f t="shared" si="186"/>
        <v>51621.09716</v>
      </c>
      <c r="K199" s="51"/>
      <c r="L199" s="51"/>
    </row>
    <row r="200" ht="12.75" customHeight="1">
      <c r="A200" s="40"/>
      <c r="B200" s="34" t="s">
        <v>549</v>
      </c>
      <c r="C200" s="35" t="s">
        <v>255</v>
      </c>
      <c r="D200" s="42">
        <v>1607.0</v>
      </c>
      <c r="E200" s="54">
        <v>35594.220490809756</v>
      </c>
      <c r="F200" s="54">
        <v>18763.0</v>
      </c>
      <c r="G200" s="55">
        <f t="shared" si="184"/>
        <v>54357.22049</v>
      </c>
      <c r="H200" s="54">
        <f t="shared" ref="H200:I200" si="201">E200-(E200*$I$1)</f>
        <v>35594.22049</v>
      </c>
      <c r="I200" s="54">
        <f t="shared" si="201"/>
        <v>18763</v>
      </c>
      <c r="J200" s="39">
        <f t="shared" si="186"/>
        <v>54357.22049</v>
      </c>
      <c r="K200" s="51"/>
      <c r="L200" s="51"/>
    </row>
    <row r="201" ht="12.75" customHeight="1">
      <c r="A201" s="40"/>
      <c r="B201" s="34" t="s">
        <v>550</v>
      </c>
      <c r="C201" s="35" t="s">
        <v>551</v>
      </c>
      <c r="D201" s="42">
        <v>1691.0</v>
      </c>
      <c r="E201" s="54">
        <v>37463.531971669654</v>
      </c>
      <c r="F201" s="54">
        <v>19618.0</v>
      </c>
      <c r="G201" s="55">
        <f t="shared" si="184"/>
        <v>57081.53197</v>
      </c>
      <c r="H201" s="54">
        <f t="shared" ref="H201:I201" si="202">E201-(E201*$I$1)</f>
        <v>37463.53197</v>
      </c>
      <c r="I201" s="54">
        <f t="shared" si="202"/>
        <v>19618</v>
      </c>
      <c r="J201" s="39">
        <f t="shared" si="186"/>
        <v>57081.53197</v>
      </c>
      <c r="K201" s="51"/>
    </row>
    <row r="202" ht="12.75" customHeight="1">
      <c r="A202" s="40"/>
      <c r="B202" s="34" t="s">
        <v>552</v>
      </c>
      <c r="C202" s="35" t="s">
        <v>257</v>
      </c>
      <c r="D202" s="42">
        <v>1774.0</v>
      </c>
      <c r="E202" s="54">
        <v>39334.60032422209</v>
      </c>
      <c r="F202" s="54">
        <v>20472.0</v>
      </c>
      <c r="G202" s="55">
        <f t="shared" si="184"/>
        <v>59806.60032</v>
      </c>
      <c r="H202" s="54">
        <f t="shared" ref="H202:I202" si="203">E202-(E202*$I$1)</f>
        <v>39334.60032</v>
      </c>
      <c r="I202" s="54">
        <f t="shared" si="203"/>
        <v>20472</v>
      </c>
      <c r="J202" s="39">
        <f t="shared" si="186"/>
        <v>59806.60032</v>
      </c>
      <c r="K202" s="51"/>
    </row>
    <row r="203" ht="12.75" customHeight="1">
      <c r="A203" s="40"/>
      <c r="B203" s="34" t="s">
        <v>553</v>
      </c>
      <c r="C203" s="35" t="s">
        <v>554</v>
      </c>
      <c r="D203" s="42">
        <v>1606.0</v>
      </c>
      <c r="E203" s="54">
        <v>43640.6928426315</v>
      </c>
      <c r="F203" s="54">
        <v>21321.0</v>
      </c>
      <c r="G203" s="55">
        <f t="shared" si="184"/>
        <v>64961.69284</v>
      </c>
      <c r="H203" s="54">
        <f t="shared" ref="H203:I203" si="204">E203-(E203*$I$1)</f>
        <v>43640.69284</v>
      </c>
      <c r="I203" s="54">
        <f t="shared" si="204"/>
        <v>21321</v>
      </c>
      <c r="J203" s="39">
        <f t="shared" si="186"/>
        <v>64961.69284</v>
      </c>
      <c r="K203" s="51"/>
    </row>
    <row r="204" ht="12.75" customHeight="1">
      <c r="A204" s="40"/>
      <c r="B204" s="34" t="s">
        <v>555</v>
      </c>
      <c r="C204" s="35" t="s">
        <v>259</v>
      </c>
      <c r="D204" s="42">
        <v>1690.0</v>
      </c>
      <c r="E204" s="54">
        <v>47946.78536104091</v>
      </c>
      <c r="F204" s="54">
        <v>22173.0</v>
      </c>
      <c r="G204" s="55">
        <f t="shared" si="184"/>
        <v>70119.78536</v>
      </c>
      <c r="H204" s="54">
        <f t="shared" ref="H204:I204" si="205">E204-(E204*$I$1)</f>
        <v>47946.78536</v>
      </c>
      <c r="I204" s="54">
        <f t="shared" si="205"/>
        <v>22173</v>
      </c>
      <c r="J204" s="39">
        <f t="shared" si="186"/>
        <v>70119.78536</v>
      </c>
      <c r="K204" s="51"/>
    </row>
    <row r="205" ht="12.75" customHeight="1">
      <c r="A205" s="40"/>
      <c r="B205" s="34" t="s">
        <v>556</v>
      </c>
      <c r="C205" s="35" t="s">
        <v>557</v>
      </c>
      <c r="D205" s="42">
        <v>1774.0</v>
      </c>
      <c r="E205" s="54">
        <v>48826.97807900219</v>
      </c>
      <c r="F205" s="54">
        <v>23028.0</v>
      </c>
      <c r="G205" s="55">
        <f t="shared" si="184"/>
        <v>71854.97808</v>
      </c>
      <c r="H205" s="54">
        <f t="shared" ref="H205:I205" si="206">E205-(E205*$I$1)</f>
        <v>48826.97808</v>
      </c>
      <c r="I205" s="54">
        <f t="shared" si="206"/>
        <v>23028</v>
      </c>
      <c r="J205" s="39">
        <f t="shared" si="186"/>
        <v>71854.97808</v>
      </c>
      <c r="K205" s="51"/>
    </row>
    <row r="206" ht="12.75" customHeight="1">
      <c r="A206" s="40"/>
      <c r="B206" s="34" t="s">
        <v>558</v>
      </c>
      <c r="C206" s="35" t="s">
        <v>261</v>
      </c>
      <c r="D206" s="42">
        <v>1858.0</v>
      </c>
      <c r="E206" s="54">
        <v>49708.927668656026</v>
      </c>
      <c r="F206" s="54">
        <v>23882.0</v>
      </c>
      <c r="G206" s="55">
        <f t="shared" si="184"/>
        <v>73590.92767</v>
      </c>
      <c r="H206" s="54">
        <f t="shared" ref="H206:I206" si="207">E206-(E206*$I$1)</f>
        <v>49708.92767</v>
      </c>
      <c r="I206" s="54">
        <f t="shared" si="207"/>
        <v>23882</v>
      </c>
      <c r="J206" s="39">
        <f t="shared" si="186"/>
        <v>73590.92767</v>
      </c>
      <c r="K206" s="51"/>
    </row>
    <row r="207" ht="12.75" customHeight="1">
      <c r="A207" s="40"/>
      <c r="B207" s="34" t="s">
        <v>559</v>
      </c>
      <c r="C207" s="35" t="s">
        <v>560</v>
      </c>
      <c r="D207" s="42">
        <v>1943.0</v>
      </c>
      <c r="E207" s="54">
        <v>50575.06541307702</v>
      </c>
      <c r="F207" s="54">
        <v>24737.0</v>
      </c>
      <c r="G207" s="55">
        <f t="shared" si="184"/>
        <v>75312.06541</v>
      </c>
      <c r="H207" s="54">
        <f t="shared" ref="H207:I207" si="208">E207-(E207*$I$1)</f>
        <v>50575.06541</v>
      </c>
      <c r="I207" s="54">
        <f t="shared" si="208"/>
        <v>24737</v>
      </c>
      <c r="J207" s="39">
        <f t="shared" si="186"/>
        <v>75312.06541</v>
      </c>
      <c r="K207" s="51"/>
    </row>
    <row r="208" ht="12.75" customHeight="1">
      <c r="A208" s="40"/>
      <c r="B208" s="34" t="s">
        <v>561</v>
      </c>
      <c r="C208" s="35" t="s">
        <v>263</v>
      </c>
      <c r="D208" s="42">
        <v>2028.0</v>
      </c>
      <c r="E208" s="54">
        <v>51442.96002919053</v>
      </c>
      <c r="F208" s="54">
        <v>25591.0</v>
      </c>
      <c r="G208" s="55">
        <f t="shared" si="184"/>
        <v>77033.96003</v>
      </c>
      <c r="H208" s="54">
        <f t="shared" ref="H208:I208" si="209">E208-(E208*$I$1)</f>
        <v>51442.96003</v>
      </c>
      <c r="I208" s="54">
        <f t="shared" si="209"/>
        <v>25591</v>
      </c>
      <c r="J208" s="39">
        <f t="shared" si="186"/>
        <v>77033.96003</v>
      </c>
      <c r="K208" s="51"/>
    </row>
    <row r="209" ht="12.75" customHeight="1">
      <c r="A209" s="40"/>
      <c r="B209" s="34" t="s">
        <v>562</v>
      </c>
      <c r="C209" s="35" t="s">
        <v>563</v>
      </c>
      <c r="D209" s="42">
        <v>2113.0</v>
      </c>
      <c r="E209" s="54">
        <v>52943.328454617564</v>
      </c>
      <c r="F209" s="54">
        <v>26443.0</v>
      </c>
      <c r="G209" s="55">
        <f t="shared" si="184"/>
        <v>79386.32845</v>
      </c>
      <c r="H209" s="54">
        <f t="shared" ref="H209:I209" si="210">E209-(E209*$I$1)</f>
        <v>52943.32845</v>
      </c>
      <c r="I209" s="54">
        <f t="shared" si="210"/>
        <v>26443</v>
      </c>
      <c r="J209" s="39">
        <f t="shared" si="186"/>
        <v>79386.32845</v>
      </c>
      <c r="K209" s="51"/>
    </row>
    <row r="210" ht="12.75" customHeight="1">
      <c r="A210" s="40"/>
      <c r="B210" s="34" t="s">
        <v>564</v>
      </c>
      <c r="C210" s="35" t="s">
        <v>265</v>
      </c>
      <c r="D210" s="42">
        <v>2198.0</v>
      </c>
      <c r="E210" s="54">
        <v>54445.45375173714</v>
      </c>
      <c r="F210" s="54">
        <v>27292.0</v>
      </c>
      <c r="G210" s="55">
        <f t="shared" si="184"/>
        <v>81737.45375</v>
      </c>
      <c r="H210" s="54">
        <f t="shared" ref="H210:I210" si="211">E210-(E210*$I$1)</f>
        <v>54445.45375</v>
      </c>
      <c r="I210" s="54">
        <f t="shared" si="211"/>
        <v>27292</v>
      </c>
      <c r="J210" s="39">
        <f t="shared" si="186"/>
        <v>81737.45375</v>
      </c>
      <c r="K210" s="51"/>
    </row>
    <row r="211" ht="12.75" customHeight="1">
      <c r="A211" s="40"/>
      <c r="B211" s="34" t="s">
        <v>565</v>
      </c>
      <c r="C211" s="35" t="s">
        <v>566</v>
      </c>
      <c r="D211" s="42">
        <v>2283.0</v>
      </c>
      <c r="E211" s="54">
        <v>55875.54730946263</v>
      </c>
      <c r="F211" s="54">
        <v>28146.0</v>
      </c>
      <c r="G211" s="55">
        <f t="shared" si="184"/>
        <v>84021.54731</v>
      </c>
      <c r="H211" s="54">
        <f t="shared" ref="H211:I211" si="212">E211-(E211*$I$1)</f>
        <v>55875.54731</v>
      </c>
      <c r="I211" s="54">
        <f t="shared" si="212"/>
        <v>28146</v>
      </c>
      <c r="J211" s="39">
        <f t="shared" si="186"/>
        <v>84021.54731</v>
      </c>
      <c r="K211" s="51"/>
    </row>
    <row r="212" ht="12.75" customHeight="1">
      <c r="A212" s="40"/>
      <c r="B212" s="34" t="s">
        <v>567</v>
      </c>
      <c r="C212" s="35" t="s">
        <v>267</v>
      </c>
      <c r="D212" s="42">
        <v>2368.0</v>
      </c>
      <c r="E212" s="54">
        <v>57307.39773888072</v>
      </c>
      <c r="F212" s="54">
        <v>29001.0</v>
      </c>
      <c r="G212" s="55">
        <f t="shared" si="184"/>
        <v>86308.39774</v>
      </c>
      <c r="H212" s="54">
        <f t="shared" ref="H212:I212" si="213">E212-(E212*$I$1)</f>
        <v>57307.39774</v>
      </c>
      <c r="I212" s="54">
        <f t="shared" si="213"/>
        <v>29001</v>
      </c>
      <c r="J212" s="39">
        <f t="shared" si="186"/>
        <v>86308.39774</v>
      </c>
      <c r="K212" s="51"/>
    </row>
    <row r="213" ht="12.75" customHeight="1">
      <c r="A213" s="40"/>
      <c r="B213" s="34" t="s">
        <v>568</v>
      </c>
      <c r="C213" s="35" t="s">
        <v>569</v>
      </c>
      <c r="D213" s="42">
        <v>2453.0</v>
      </c>
      <c r="E213" s="54">
        <v>58728.70693814354</v>
      </c>
      <c r="F213" s="54">
        <v>29853.0</v>
      </c>
      <c r="G213" s="55">
        <f t="shared" si="184"/>
        <v>88581.70694</v>
      </c>
      <c r="H213" s="54">
        <f t="shared" ref="H213:I213" si="214">E213-(E213*$I$1)</f>
        <v>58728.70694</v>
      </c>
      <c r="I213" s="54">
        <f t="shared" si="214"/>
        <v>29853</v>
      </c>
      <c r="J213" s="39">
        <f t="shared" si="186"/>
        <v>88581.70694</v>
      </c>
      <c r="K213" s="51"/>
    </row>
    <row r="214" ht="12.75" customHeight="1">
      <c r="A214" s="40"/>
      <c r="B214" s="34" t="s">
        <v>570</v>
      </c>
      <c r="C214" s="35" t="s">
        <v>269</v>
      </c>
      <c r="D214" s="42">
        <v>2538.0</v>
      </c>
      <c r="E214" s="54">
        <v>60151.77300909893</v>
      </c>
      <c r="F214" s="54">
        <v>30704.0</v>
      </c>
      <c r="G214" s="55">
        <f t="shared" si="184"/>
        <v>90855.77301</v>
      </c>
      <c r="H214" s="54">
        <f t="shared" ref="H214:I214" si="215">E214-(E214*$I$1)</f>
        <v>60151.77301</v>
      </c>
      <c r="I214" s="54">
        <f t="shared" si="215"/>
        <v>30704</v>
      </c>
      <c r="J214" s="39">
        <f t="shared" si="186"/>
        <v>90855.77301</v>
      </c>
      <c r="K214" s="51"/>
    </row>
    <row r="215" ht="12.75" customHeight="1">
      <c r="A215" s="40"/>
      <c r="B215" s="34" t="s">
        <v>571</v>
      </c>
      <c r="C215" s="35" t="s">
        <v>572</v>
      </c>
      <c r="D215" s="42">
        <v>2623.0</v>
      </c>
      <c r="E215" s="54">
        <v>61031.96572706021</v>
      </c>
      <c r="F215" s="54">
        <v>31559.0</v>
      </c>
      <c r="G215" s="55">
        <f t="shared" si="184"/>
        <v>92590.96573</v>
      </c>
      <c r="H215" s="54">
        <f t="shared" ref="H215:I215" si="216">E215-(E215*$I$1)</f>
        <v>61031.96573</v>
      </c>
      <c r="I215" s="54">
        <f t="shared" si="216"/>
        <v>31559</v>
      </c>
      <c r="J215" s="39">
        <f t="shared" si="186"/>
        <v>92590.96573</v>
      </c>
      <c r="K215" s="51"/>
    </row>
    <row r="216" ht="12.75" customHeight="1">
      <c r="A216" s="40"/>
      <c r="B216" s="34" t="s">
        <v>573</v>
      </c>
      <c r="C216" s="35" t="s">
        <v>271</v>
      </c>
      <c r="D216" s="42">
        <v>2708.0</v>
      </c>
      <c r="E216" s="54">
        <v>61912.15844502151</v>
      </c>
      <c r="F216" s="54">
        <v>32413.0</v>
      </c>
      <c r="G216" s="55">
        <f t="shared" si="184"/>
        <v>94325.15845</v>
      </c>
      <c r="H216" s="54">
        <f t="shared" ref="H216:I216" si="217">E216-(E216*$I$1)</f>
        <v>61912.15845</v>
      </c>
      <c r="I216" s="54">
        <f t="shared" si="217"/>
        <v>32413</v>
      </c>
      <c r="J216" s="39">
        <f t="shared" si="186"/>
        <v>94325.15845</v>
      </c>
      <c r="K216" s="51"/>
    </row>
    <row r="217" ht="12.75" customHeight="1">
      <c r="A217" s="40"/>
      <c r="B217" s="34" t="s">
        <v>574</v>
      </c>
      <c r="C217" s="35" t="s">
        <v>575</v>
      </c>
      <c r="D217" s="42">
        <v>2793.0</v>
      </c>
      <c r="E217" s="54">
        <v>62780.05306113503</v>
      </c>
      <c r="F217" s="54">
        <v>33268.0</v>
      </c>
      <c r="G217" s="55">
        <f t="shared" si="184"/>
        <v>96048.05306</v>
      </c>
      <c r="H217" s="54">
        <f t="shared" ref="H217:I217" si="218">E217-(E217*$I$1)</f>
        <v>62780.05306</v>
      </c>
      <c r="I217" s="54">
        <f t="shared" si="218"/>
        <v>33268</v>
      </c>
      <c r="J217" s="39">
        <f t="shared" si="186"/>
        <v>96048.05306</v>
      </c>
      <c r="K217" s="51"/>
    </row>
    <row r="218" ht="12.75" customHeight="1">
      <c r="A218" s="40"/>
      <c r="B218" s="34" t="s">
        <v>576</v>
      </c>
      <c r="C218" s="35" t="s">
        <v>273</v>
      </c>
      <c r="D218" s="42">
        <v>2878.0</v>
      </c>
      <c r="E218" s="54">
        <v>63647.94767724856</v>
      </c>
      <c r="F218" s="54">
        <v>34122.0</v>
      </c>
      <c r="G218" s="55">
        <f t="shared" si="184"/>
        <v>97769.94768</v>
      </c>
      <c r="H218" s="54">
        <f t="shared" ref="H218:I218" si="219">E218-(E218*$I$1)</f>
        <v>63647.94768</v>
      </c>
      <c r="I218" s="54">
        <f t="shared" si="219"/>
        <v>34122</v>
      </c>
      <c r="J218" s="39">
        <f t="shared" si="186"/>
        <v>97769.94768</v>
      </c>
      <c r="K218" s="51"/>
    </row>
    <row r="219" ht="12.75" customHeight="1">
      <c r="A219" s="40"/>
      <c r="B219" s="34" t="s">
        <v>577</v>
      </c>
      <c r="C219" s="35" t="s">
        <v>578</v>
      </c>
      <c r="D219" s="42">
        <v>2962.0</v>
      </c>
      <c r="E219" s="54">
        <v>65531.31413164874</v>
      </c>
      <c r="F219" s="54">
        <v>34974.0</v>
      </c>
      <c r="G219" s="55">
        <f t="shared" si="184"/>
        <v>100505.3141</v>
      </c>
      <c r="H219" s="54">
        <f t="shared" ref="H219:I219" si="220">E219-(E219*$I$1)</f>
        <v>65531.31413</v>
      </c>
      <c r="I219" s="54">
        <f t="shared" si="220"/>
        <v>34974</v>
      </c>
      <c r="J219" s="39">
        <f t="shared" si="186"/>
        <v>100505.3141</v>
      </c>
      <c r="K219" s="51"/>
    </row>
    <row r="220" ht="12.75" customHeight="1">
      <c r="A220" s="40"/>
      <c r="B220" s="34" t="s">
        <v>579</v>
      </c>
      <c r="C220" s="35" t="s">
        <v>275</v>
      </c>
      <c r="D220" s="42">
        <v>3046.0</v>
      </c>
      <c r="E220" s="54">
        <v>67418.19432943402</v>
      </c>
      <c r="F220" s="54">
        <v>35823.0</v>
      </c>
      <c r="G220" s="55">
        <f t="shared" si="184"/>
        <v>103241.1943</v>
      </c>
      <c r="H220" s="54">
        <f t="shared" ref="H220:I220" si="221">E220-(E220*$I$1)</f>
        <v>67418.19433</v>
      </c>
      <c r="I220" s="54">
        <f t="shared" si="221"/>
        <v>35823</v>
      </c>
      <c r="J220" s="39">
        <f t="shared" si="186"/>
        <v>103241.1943</v>
      </c>
      <c r="K220" s="51"/>
    </row>
    <row r="221" ht="12.75" customHeight="1">
      <c r="A221" s="40"/>
      <c r="B221" s="34" t="s">
        <v>580</v>
      </c>
      <c r="C221" s="35" t="s">
        <v>581</v>
      </c>
      <c r="D221" s="42">
        <v>3130.0</v>
      </c>
      <c r="E221" s="54">
        <v>69303.31765552676</v>
      </c>
      <c r="F221" s="54">
        <v>36675.0</v>
      </c>
      <c r="G221" s="55">
        <f t="shared" si="184"/>
        <v>105978.3177</v>
      </c>
      <c r="H221" s="54">
        <f t="shared" ref="H221:I221" si="222">E221-(E221*$I$1)</f>
        <v>69303.31766</v>
      </c>
      <c r="I221" s="54">
        <f t="shared" si="222"/>
        <v>36675</v>
      </c>
      <c r="J221" s="39">
        <f t="shared" si="186"/>
        <v>105978.3177</v>
      </c>
      <c r="K221" s="51"/>
    </row>
    <row r="222" ht="12.75" customHeight="1">
      <c r="A222" s="40"/>
      <c r="B222" s="34" t="s">
        <v>582</v>
      </c>
      <c r="C222" s="35" t="s">
        <v>277</v>
      </c>
      <c r="D222" s="42">
        <v>3214.0</v>
      </c>
      <c r="E222" s="54">
        <v>71188.44098161951</v>
      </c>
      <c r="F222" s="54">
        <v>37524.0</v>
      </c>
      <c r="G222" s="55">
        <f t="shared" si="184"/>
        <v>108712.441</v>
      </c>
      <c r="H222" s="54">
        <f t="shared" ref="H222:I222" si="223">E222-(E222*$I$1)</f>
        <v>71188.44098</v>
      </c>
      <c r="I222" s="54">
        <f t="shared" si="223"/>
        <v>37524</v>
      </c>
      <c r="J222" s="39">
        <f t="shared" si="186"/>
        <v>108712.441</v>
      </c>
      <c r="K222" s="51"/>
    </row>
    <row r="223" ht="12.75" customHeight="1">
      <c r="A223" s="40"/>
      <c r="B223" s="34" t="s">
        <v>583</v>
      </c>
      <c r="C223" s="35" t="s">
        <v>584</v>
      </c>
      <c r="D223" s="42">
        <v>3298.0</v>
      </c>
      <c r="E223" s="54">
        <v>73057.75246247942</v>
      </c>
      <c r="F223" s="54">
        <v>38378.0</v>
      </c>
      <c r="G223" s="55">
        <f t="shared" si="184"/>
        <v>111435.7525</v>
      </c>
      <c r="H223" s="54">
        <f t="shared" ref="H223:I223" si="224">E223-(E223*$I$1)</f>
        <v>73057.75246</v>
      </c>
      <c r="I223" s="54">
        <f t="shared" si="224"/>
        <v>38378</v>
      </c>
      <c r="J223" s="39">
        <f t="shared" si="186"/>
        <v>111435.7525</v>
      </c>
      <c r="K223" s="51"/>
    </row>
    <row r="224" ht="12.75" customHeight="1">
      <c r="A224" s="40"/>
      <c r="B224" s="34" t="s">
        <v>585</v>
      </c>
      <c r="C224" s="35" t="s">
        <v>279</v>
      </c>
      <c r="D224" s="42">
        <v>3382.0</v>
      </c>
      <c r="E224" s="54">
        <v>74928.82081503184</v>
      </c>
      <c r="F224" s="54">
        <v>39233.0</v>
      </c>
      <c r="G224" s="55">
        <f t="shared" si="184"/>
        <v>114161.8208</v>
      </c>
      <c r="H224" s="54">
        <f t="shared" ref="H224:I224" si="225">E224-(E224*$I$1)</f>
        <v>74928.82082</v>
      </c>
      <c r="I224" s="54">
        <f t="shared" si="225"/>
        <v>39233</v>
      </c>
      <c r="J224" s="39">
        <f t="shared" si="186"/>
        <v>114161.8208</v>
      </c>
      <c r="K224" s="51"/>
    </row>
    <row r="225" ht="12.75" customHeight="1">
      <c r="A225" s="40"/>
      <c r="B225" s="34" t="s">
        <v>586</v>
      </c>
      <c r="C225" s="35" t="s">
        <v>587</v>
      </c>
      <c r="D225" s="42">
        <v>3465.0</v>
      </c>
      <c r="E225" s="54">
        <v>76798.13229589176</v>
      </c>
      <c r="F225" s="54">
        <v>40087.0</v>
      </c>
      <c r="G225" s="55">
        <f t="shared" si="184"/>
        <v>116885.1323</v>
      </c>
      <c r="H225" s="54">
        <f t="shared" ref="H225:I225" si="226">E225-(E225*$I$1)</f>
        <v>76798.1323</v>
      </c>
      <c r="I225" s="54">
        <f t="shared" si="226"/>
        <v>40087</v>
      </c>
      <c r="J225" s="39">
        <f t="shared" si="186"/>
        <v>116885.1323</v>
      </c>
      <c r="K225" s="51"/>
    </row>
    <row r="226" ht="12.75" customHeight="1">
      <c r="A226" s="40"/>
      <c r="B226" s="34" t="s">
        <v>588</v>
      </c>
      <c r="C226" s="35" t="s">
        <v>281</v>
      </c>
      <c r="D226" s="42">
        <v>3548.0</v>
      </c>
      <c r="E226" s="54">
        <v>78667.44377675162</v>
      </c>
      <c r="F226" s="54">
        <v>40942.0</v>
      </c>
      <c r="G226" s="55">
        <f t="shared" si="184"/>
        <v>119609.4438</v>
      </c>
      <c r="H226" s="54">
        <f t="shared" ref="H226:I226" si="227">E226-(E226*$I$1)</f>
        <v>78667.44378</v>
      </c>
      <c r="I226" s="54">
        <f t="shared" si="227"/>
        <v>40942</v>
      </c>
      <c r="J226" s="39">
        <f t="shared" si="186"/>
        <v>119609.4438</v>
      </c>
      <c r="K226" s="51"/>
    </row>
    <row r="227" ht="12.75" customHeight="1">
      <c r="A227" s="28"/>
      <c r="B227" s="43"/>
      <c r="C227" s="44"/>
      <c r="D227" s="45"/>
      <c r="E227" s="48">
        <v>0.0</v>
      </c>
      <c r="F227" s="48">
        <v>0.0</v>
      </c>
      <c r="G227" s="50"/>
      <c r="H227" s="48"/>
      <c r="I227" s="48"/>
      <c r="J227" s="48"/>
    </row>
    <row r="228" ht="12.0" customHeight="1">
      <c r="A228" s="1"/>
      <c r="D228" s="51"/>
    </row>
    <row r="229" ht="12.0" customHeight="1">
      <c r="A229" s="1"/>
      <c r="B229" s="52" t="s">
        <v>282</v>
      </c>
      <c r="D229" s="51"/>
    </row>
    <row r="230" ht="12.0" customHeight="1">
      <c r="A230" s="1"/>
      <c r="D230" s="51"/>
    </row>
    <row r="231" ht="12.0" customHeight="1">
      <c r="A231" s="1"/>
      <c r="D231" s="51"/>
    </row>
    <row r="232" ht="12.0" customHeight="1">
      <c r="A232" s="1"/>
      <c r="D232" s="51"/>
    </row>
    <row r="233" ht="12.0" customHeight="1">
      <c r="A233" s="1"/>
      <c r="D233" s="51"/>
    </row>
    <row r="234" ht="12.0" customHeight="1">
      <c r="A234" s="1"/>
      <c r="D234" s="51"/>
    </row>
    <row r="235" ht="12.0" customHeight="1">
      <c r="A235" s="1"/>
      <c r="D235" s="51"/>
    </row>
    <row r="236" ht="12.0" customHeight="1">
      <c r="A236" s="1"/>
      <c r="D236" s="51"/>
    </row>
    <row r="237" ht="12.0" customHeight="1">
      <c r="A237" s="1"/>
      <c r="D237" s="51"/>
    </row>
    <row r="238" ht="12.0" customHeight="1">
      <c r="A238" s="1"/>
      <c r="D238" s="51"/>
    </row>
    <row r="239" ht="12.0" customHeight="1">
      <c r="A239" s="1"/>
      <c r="D239" s="51"/>
    </row>
    <row r="240" ht="12.0" customHeight="1">
      <c r="A240" s="1"/>
      <c r="D240" s="51"/>
    </row>
    <row r="241" ht="12.0" customHeight="1">
      <c r="A241" s="1"/>
      <c r="D241" s="51"/>
    </row>
    <row r="242" ht="12.0" customHeight="1">
      <c r="A242" s="1"/>
      <c r="D242" s="51"/>
    </row>
    <row r="243" ht="12.0" customHeight="1">
      <c r="A243" s="1"/>
      <c r="D243" s="51"/>
    </row>
    <row r="244" ht="12.0" customHeight="1">
      <c r="A244" s="1"/>
      <c r="D244" s="51"/>
    </row>
    <row r="245" ht="12.0" customHeight="1">
      <c r="A245" s="1"/>
      <c r="D245" s="51"/>
    </row>
    <row r="246" ht="12.0" customHeight="1">
      <c r="A246" s="1"/>
      <c r="D246" s="51"/>
    </row>
    <row r="247" ht="12.0" customHeight="1">
      <c r="A247" s="1"/>
      <c r="D247" s="51"/>
    </row>
    <row r="248" ht="12.0" customHeight="1">
      <c r="A248" s="1"/>
      <c r="D248" s="51"/>
    </row>
    <row r="249" ht="12.0" customHeight="1">
      <c r="A249" s="1"/>
      <c r="D249" s="51"/>
    </row>
    <row r="250" ht="12.0" customHeight="1">
      <c r="A250" s="1"/>
      <c r="D250" s="51"/>
    </row>
    <row r="251" ht="12.0" customHeight="1">
      <c r="A251" s="1"/>
      <c r="D251" s="51"/>
    </row>
    <row r="252" ht="12.0" customHeight="1">
      <c r="A252" s="1"/>
      <c r="D252" s="51"/>
    </row>
    <row r="253" ht="12.0" customHeight="1">
      <c r="A253" s="1"/>
      <c r="D253" s="51"/>
    </row>
    <row r="254" ht="12.0" customHeight="1">
      <c r="A254" s="1"/>
      <c r="D254" s="51"/>
    </row>
    <row r="255" ht="12.0" customHeight="1">
      <c r="A255" s="1"/>
      <c r="D255" s="51"/>
    </row>
    <row r="256" ht="12.0" customHeight="1">
      <c r="A256" s="1"/>
      <c r="D256" s="51"/>
    </row>
    <row r="257" ht="12.0" customHeight="1">
      <c r="A257" s="1"/>
      <c r="D257" s="51"/>
    </row>
    <row r="258" ht="12.0" customHeight="1">
      <c r="A258" s="1"/>
      <c r="D258" s="51"/>
    </row>
    <row r="259" ht="12.0" customHeight="1">
      <c r="A259" s="1"/>
      <c r="D259" s="51"/>
    </row>
    <row r="260" ht="12.0" customHeight="1">
      <c r="A260" s="1"/>
      <c r="D260" s="51"/>
    </row>
    <row r="261" ht="12.0" customHeight="1">
      <c r="A261" s="1"/>
      <c r="D261" s="51"/>
    </row>
    <row r="262" ht="12.0" customHeight="1">
      <c r="A262" s="1"/>
      <c r="D262" s="51"/>
    </row>
    <row r="263" ht="12.0" customHeight="1">
      <c r="A263" s="1"/>
      <c r="D263" s="51"/>
    </row>
    <row r="264" ht="12.0" customHeight="1">
      <c r="A264" s="1"/>
      <c r="D264" s="51"/>
    </row>
    <row r="265" ht="12.0" customHeight="1">
      <c r="A265" s="1"/>
      <c r="D265" s="51"/>
    </row>
    <row r="266" ht="12.0" customHeight="1">
      <c r="A266" s="1"/>
      <c r="D266" s="51"/>
    </row>
    <row r="267" ht="12.0" customHeight="1">
      <c r="A267" s="1"/>
      <c r="D267" s="51"/>
    </row>
    <row r="268" ht="12.0" customHeight="1">
      <c r="A268" s="1"/>
      <c r="D268" s="51"/>
    </row>
    <row r="269" ht="12.0" customHeight="1">
      <c r="A269" s="1"/>
      <c r="D269" s="51"/>
    </row>
    <row r="270" ht="12.0" customHeight="1">
      <c r="A270" s="1"/>
      <c r="D270" s="51"/>
    </row>
    <row r="271" ht="12.0" customHeight="1">
      <c r="A271" s="1"/>
      <c r="D271" s="51"/>
    </row>
    <row r="272" ht="12.0" customHeight="1">
      <c r="A272" s="1"/>
      <c r="D272" s="51"/>
    </row>
    <row r="273" ht="12.0" customHeight="1">
      <c r="A273" s="1"/>
      <c r="D273" s="51"/>
    </row>
    <row r="274" ht="12.0" customHeight="1">
      <c r="A274" s="1"/>
      <c r="D274" s="51"/>
    </row>
    <row r="275" ht="12.0" customHeight="1">
      <c r="A275" s="1"/>
      <c r="D275" s="51"/>
    </row>
    <row r="276" ht="12.0" customHeight="1">
      <c r="A276" s="1"/>
      <c r="D276" s="51"/>
    </row>
    <row r="277" ht="12.0" customHeight="1">
      <c r="A277" s="1"/>
      <c r="D277" s="51"/>
    </row>
    <row r="278" ht="12.0" customHeight="1">
      <c r="A278" s="1"/>
      <c r="D278" s="51"/>
    </row>
    <row r="279" ht="12.0" customHeight="1">
      <c r="A279" s="1"/>
      <c r="D279" s="51"/>
    </row>
    <row r="280" ht="12.0" customHeight="1">
      <c r="A280" s="1"/>
      <c r="D280" s="51"/>
    </row>
    <row r="281" ht="12.0" customHeight="1">
      <c r="A281" s="1"/>
      <c r="D281" s="51"/>
    </row>
    <row r="282" ht="12.0" customHeight="1">
      <c r="A282" s="1"/>
      <c r="D282" s="51"/>
    </row>
    <row r="283" ht="12.0" customHeight="1">
      <c r="A283" s="1"/>
      <c r="D283" s="51"/>
    </row>
    <row r="284" ht="12.0" customHeight="1">
      <c r="A284" s="1"/>
      <c r="D284" s="51"/>
    </row>
    <row r="285" ht="12.0" customHeight="1">
      <c r="A285" s="1"/>
      <c r="D285" s="51"/>
    </row>
    <row r="286" ht="12.0" customHeight="1">
      <c r="A286" s="1"/>
      <c r="D286" s="51"/>
    </row>
    <row r="287" ht="12.0" customHeight="1">
      <c r="A287" s="1"/>
      <c r="D287" s="51"/>
    </row>
    <row r="288" ht="12.0" customHeight="1">
      <c r="A288" s="1"/>
      <c r="D288" s="51"/>
    </row>
    <row r="289" ht="12.0" customHeight="1">
      <c r="A289" s="1"/>
      <c r="D289" s="51"/>
    </row>
    <row r="290" ht="12.0" customHeight="1">
      <c r="A290" s="1"/>
      <c r="D290" s="51"/>
    </row>
    <row r="291" ht="12.0" customHeight="1">
      <c r="A291" s="1"/>
      <c r="D291" s="51"/>
    </row>
    <row r="292" ht="12.0" customHeight="1">
      <c r="A292" s="1"/>
      <c r="D292" s="51"/>
    </row>
    <row r="293" ht="12.0" customHeight="1">
      <c r="A293" s="1"/>
      <c r="D293" s="51"/>
    </row>
    <row r="294" ht="12.0" customHeight="1">
      <c r="A294" s="1"/>
      <c r="D294" s="51"/>
    </row>
    <row r="295" ht="12.0" customHeight="1">
      <c r="A295" s="1"/>
      <c r="D295" s="51"/>
    </row>
    <row r="296" ht="12.0" customHeight="1">
      <c r="A296" s="1"/>
      <c r="D296" s="51"/>
    </row>
    <row r="297" ht="12.0" customHeight="1">
      <c r="A297" s="1"/>
      <c r="D297" s="51"/>
    </row>
    <row r="298" ht="12.0" customHeight="1">
      <c r="A298" s="1"/>
      <c r="D298" s="51"/>
    </row>
    <row r="299" ht="12.0" customHeight="1">
      <c r="A299" s="1"/>
      <c r="D299" s="51"/>
    </row>
    <row r="300" ht="12.0" customHeight="1">
      <c r="A300" s="1"/>
      <c r="D300" s="51"/>
    </row>
    <row r="301" ht="12.0" customHeight="1">
      <c r="A301" s="1"/>
      <c r="D301" s="51"/>
    </row>
    <row r="302" ht="12.0" customHeight="1">
      <c r="A302" s="1"/>
      <c r="D302" s="51"/>
    </row>
    <row r="303" ht="12.0" customHeight="1">
      <c r="A303" s="1"/>
      <c r="D303" s="51"/>
    </row>
    <row r="304" ht="12.0" customHeight="1">
      <c r="A304" s="1"/>
      <c r="D304" s="51"/>
    </row>
    <row r="305" ht="12.0" customHeight="1">
      <c r="A305" s="1"/>
      <c r="D305" s="51"/>
    </row>
    <row r="306" ht="12.0" customHeight="1">
      <c r="A306" s="1"/>
      <c r="D306" s="51"/>
    </row>
    <row r="307" ht="12.0" customHeight="1">
      <c r="A307" s="1"/>
      <c r="D307" s="51"/>
    </row>
    <row r="308" ht="12.0" customHeight="1">
      <c r="A308" s="1"/>
      <c r="D308" s="51"/>
    </row>
    <row r="309" ht="12.0" customHeight="1">
      <c r="A309" s="1"/>
      <c r="D309" s="51"/>
    </row>
    <row r="310" ht="12.0" customHeight="1">
      <c r="A310" s="1"/>
      <c r="D310" s="51"/>
    </row>
    <row r="311" ht="12.0" customHeight="1">
      <c r="A311" s="1"/>
      <c r="D311" s="51"/>
    </row>
    <row r="312" ht="12.0" customHeight="1">
      <c r="A312" s="1"/>
      <c r="D312" s="51"/>
    </row>
    <row r="313" ht="12.0" customHeight="1">
      <c r="A313" s="1"/>
      <c r="D313" s="51"/>
    </row>
    <row r="314" ht="12.0" customHeight="1">
      <c r="A314" s="1"/>
      <c r="D314" s="51"/>
    </row>
    <row r="315" ht="12.0" customHeight="1">
      <c r="A315" s="1"/>
      <c r="D315" s="51"/>
    </row>
    <row r="316" ht="12.0" customHeight="1">
      <c r="A316" s="1"/>
      <c r="D316" s="51"/>
    </row>
    <row r="317" ht="12.0" customHeight="1">
      <c r="A317" s="1"/>
      <c r="D317" s="51"/>
    </row>
    <row r="318" ht="12.0" customHeight="1">
      <c r="A318" s="1"/>
      <c r="D318" s="51"/>
    </row>
    <row r="319" ht="12.0" customHeight="1">
      <c r="A319" s="1"/>
      <c r="D319" s="51"/>
    </row>
    <row r="320" ht="12.0" customHeight="1">
      <c r="A320" s="1"/>
      <c r="D320" s="51"/>
    </row>
    <row r="321" ht="12.0" customHeight="1">
      <c r="A321" s="1"/>
      <c r="D321" s="51"/>
    </row>
    <row r="322" ht="12.0" customHeight="1">
      <c r="A322" s="1"/>
      <c r="D322" s="51"/>
    </row>
    <row r="323" ht="12.0" customHeight="1">
      <c r="A323" s="1"/>
      <c r="D323" s="51"/>
    </row>
    <row r="324" ht="12.0" customHeight="1">
      <c r="A324" s="1"/>
      <c r="D324" s="51"/>
    </row>
    <row r="325" ht="12.0" customHeight="1">
      <c r="A325" s="1"/>
      <c r="D325" s="51"/>
    </row>
    <row r="326" ht="12.0" customHeight="1">
      <c r="A326" s="1"/>
      <c r="D326" s="51"/>
    </row>
    <row r="327" ht="12.0" customHeight="1">
      <c r="A327" s="1"/>
      <c r="D327" s="51"/>
    </row>
    <row r="328" ht="12.0" customHeight="1">
      <c r="A328" s="1"/>
      <c r="D328" s="51"/>
    </row>
    <row r="329" ht="12.0" customHeight="1">
      <c r="A329" s="1"/>
      <c r="D329" s="51"/>
    </row>
    <row r="330" ht="12.0" customHeight="1">
      <c r="A330" s="1"/>
      <c r="D330" s="51"/>
    </row>
    <row r="331" ht="12.0" customHeight="1">
      <c r="A331" s="1"/>
      <c r="D331" s="51"/>
    </row>
    <row r="332" ht="12.0" customHeight="1">
      <c r="A332" s="1"/>
      <c r="D332" s="51"/>
    </row>
    <row r="333" ht="12.0" customHeight="1">
      <c r="A333" s="1"/>
      <c r="D333" s="51"/>
    </row>
    <row r="334" ht="12.0" customHeight="1">
      <c r="A334" s="1"/>
      <c r="D334" s="51"/>
    </row>
    <row r="335" ht="12.0" customHeight="1">
      <c r="A335" s="1"/>
      <c r="D335" s="51"/>
    </row>
    <row r="336" ht="12.0" customHeight="1">
      <c r="A336" s="1"/>
      <c r="D336" s="51"/>
    </row>
    <row r="337" ht="12.0" customHeight="1">
      <c r="A337" s="1"/>
      <c r="D337" s="51"/>
    </row>
    <row r="338" ht="12.0" customHeight="1">
      <c r="A338" s="1"/>
      <c r="D338" s="51"/>
    </row>
    <row r="339" ht="12.0" customHeight="1">
      <c r="A339" s="1"/>
      <c r="D339" s="51"/>
    </row>
    <row r="340" ht="12.0" customHeight="1">
      <c r="A340" s="1"/>
      <c r="D340" s="51"/>
    </row>
    <row r="341" ht="12.0" customHeight="1">
      <c r="A341" s="1"/>
      <c r="D341" s="51"/>
    </row>
    <row r="342" ht="12.0" customHeight="1">
      <c r="A342" s="1"/>
      <c r="D342" s="51"/>
    </row>
    <row r="343" ht="12.0" customHeight="1">
      <c r="A343" s="1"/>
      <c r="D343" s="51"/>
    </row>
    <row r="344" ht="12.0" customHeight="1">
      <c r="A344" s="1"/>
      <c r="D344" s="51"/>
    </row>
    <row r="345" ht="12.0" customHeight="1">
      <c r="A345" s="1"/>
      <c r="D345" s="51"/>
    </row>
    <row r="346" ht="12.0" customHeight="1">
      <c r="A346" s="1"/>
      <c r="D346" s="51"/>
    </row>
    <row r="347" ht="12.0" customHeight="1">
      <c r="A347" s="1"/>
      <c r="D347" s="51"/>
    </row>
    <row r="348" ht="12.0" customHeight="1">
      <c r="A348" s="1"/>
      <c r="D348" s="51"/>
    </row>
    <row r="349" ht="12.0" customHeight="1">
      <c r="A349" s="1"/>
      <c r="D349" s="51"/>
    </row>
    <row r="350" ht="12.0" customHeight="1">
      <c r="A350" s="1"/>
      <c r="D350" s="51"/>
    </row>
    <row r="351" ht="12.0" customHeight="1">
      <c r="A351" s="1"/>
      <c r="D351" s="51"/>
    </row>
    <row r="352" ht="12.0" customHeight="1">
      <c r="A352" s="1"/>
      <c r="D352" s="51"/>
    </row>
    <row r="353" ht="12.0" customHeight="1">
      <c r="A353" s="1"/>
      <c r="D353" s="51"/>
    </row>
    <row r="354" ht="12.0" customHeight="1">
      <c r="A354" s="1"/>
      <c r="D354" s="51"/>
    </row>
    <row r="355" ht="12.0" customHeight="1">
      <c r="A355" s="1"/>
      <c r="D355" s="51"/>
    </row>
    <row r="356" ht="12.0" customHeight="1">
      <c r="A356" s="1"/>
      <c r="D356" s="51"/>
    </row>
    <row r="357" ht="12.0" customHeight="1">
      <c r="A357" s="1"/>
      <c r="D357" s="51"/>
    </row>
    <row r="358" ht="12.0" customHeight="1">
      <c r="A358" s="1"/>
      <c r="D358" s="51"/>
    </row>
    <row r="359" ht="12.0" customHeight="1">
      <c r="A359" s="1"/>
      <c r="D359" s="51"/>
    </row>
    <row r="360" ht="12.0" customHeight="1">
      <c r="A360" s="1"/>
      <c r="D360" s="51"/>
    </row>
    <row r="361" ht="12.0" customHeight="1">
      <c r="A361" s="1"/>
      <c r="D361" s="51"/>
    </row>
    <row r="362" ht="12.0" customHeight="1">
      <c r="A362" s="1"/>
      <c r="D362" s="51"/>
    </row>
    <row r="363" ht="12.0" customHeight="1">
      <c r="A363" s="1"/>
      <c r="D363" s="51"/>
    </row>
    <row r="364" ht="12.0" customHeight="1">
      <c r="A364" s="1"/>
      <c r="D364" s="51"/>
    </row>
    <row r="365" ht="12.0" customHeight="1">
      <c r="A365" s="1"/>
      <c r="D365" s="51"/>
    </row>
    <row r="366" ht="12.0" customHeight="1">
      <c r="A366" s="1"/>
      <c r="D366" s="51"/>
    </row>
    <row r="367" ht="12.0" customHeight="1">
      <c r="A367" s="1"/>
      <c r="D367" s="51"/>
    </row>
    <row r="368" ht="12.0" customHeight="1">
      <c r="A368" s="1"/>
      <c r="D368" s="51"/>
    </row>
    <row r="369" ht="12.0" customHeight="1">
      <c r="A369" s="1"/>
      <c r="D369" s="51"/>
    </row>
    <row r="370" ht="12.0" customHeight="1">
      <c r="A370" s="1"/>
      <c r="D370" s="51"/>
    </row>
    <row r="371" ht="12.0" customHeight="1">
      <c r="A371" s="1"/>
      <c r="D371" s="51"/>
    </row>
    <row r="372" ht="12.0" customHeight="1">
      <c r="A372" s="1"/>
      <c r="D372" s="51"/>
    </row>
    <row r="373" ht="12.0" customHeight="1">
      <c r="A373" s="1"/>
      <c r="D373" s="51"/>
    </row>
    <row r="374" ht="12.0" customHeight="1">
      <c r="A374" s="1"/>
      <c r="D374" s="51"/>
    </row>
    <row r="375" ht="12.0" customHeight="1">
      <c r="A375" s="1"/>
      <c r="D375" s="51"/>
    </row>
    <row r="376" ht="12.0" customHeight="1">
      <c r="A376" s="1"/>
      <c r="D376" s="51"/>
    </row>
    <row r="377" ht="12.0" customHeight="1">
      <c r="A377" s="1"/>
      <c r="D377" s="51"/>
    </row>
    <row r="378" ht="12.0" customHeight="1">
      <c r="A378" s="1"/>
      <c r="D378" s="51"/>
    </row>
    <row r="379" ht="12.0" customHeight="1">
      <c r="A379" s="1"/>
      <c r="D379" s="51"/>
    </row>
    <row r="380" ht="12.0" customHeight="1">
      <c r="A380" s="1"/>
      <c r="D380" s="51"/>
    </row>
    <row r="381" ht="12.0" customHeight="1">
      <c r="A381" s="1"/>
      <c r="D381" s="51"/>
    </row>
    <row r="382" ht="12.0" customHeight="1">
      <c r="A382" s="1"/>
      <c r="D382" s="51"/>
    </row>
    <row r="383" ht="12.0" customHeight="1">
      <c r="A383" s="1"/>
      <c r="D383" s="51"/>
    </row>
    <row r="384" ht="12.0" customHeight="1">
      <c r="A384" s="1"/>
      <c r="D384" s="51"/>
    </row>
    <row r="385" ht="12.0" customHeight="1">
      <c r="A385" s="1"/>
      <c r="D385" s="51"/>
    </row>
    <row r="386" ht="12.0" customHeight="1">
      <c r="A386" s="1"/>
      <c r="D386" s="51"/>
    </row>
    <row r="387" ht="12.0" customHeight="1">
      <c r="A387" s="1"/>
      <c r="D387" s="51"/>
    </row>
    <row r="388" ht="12.0" customHeight="1">
      <c r="A388" s="1"/>
      <c r="D388" s="51"/>
    </row>
    <row r="389" ht="12.0" customHeight="1">
      <c r="A389" s="1"/>
      <c r="D389" s="51"/>
    </row>
    <row r="390" ht="12.0" customHeight="1">
      <c r="A390" s="1"/>
      <c r="D390" s="51"/>
    </row>
    <row r="391" ht="12.0" customHeight="1">
      <c r="A391" s="1"/>
      <c r="D391" s="51"/>
    </row>
    <row r="392" ht="12.0" customHeight="1">
      <c r="A392" s="1"/>
      <c r="D392" s="51"/>
    </row>
    <row r="393" ht="12.0" customHeight="1">
      <c r="A393" s="1"/>
      <c r="D393" s="51"/>
    </row>
    <row r="394" ht="12.0" customHeight="1">
      <c r="A394" s="1"/>
      <c r="D394" s="51"/>
    </row>
    <row r="395" ht="12.0" customHeight="1">
      <c r="A395" s="1"/>
      <c r="D395" s="51"/>
    </row>
    <row r="396" ht="12.0" customHeight="1">
      <c r="A396" s="1"/>
      <c r="D396" s="51"/>
    </row>
    <row r="397" ht="12.0" customHeight="1">
      <c r="A397" s="1"/>
      <c r="D397" s="51"/>
    </row>
    <row r="398" ht="12.0" customHeight="1">
      <c r="A398" s="1"/>
      <c r="D398" s="51"/>
    </row>
    <row r="399" ht="12.0" customHeight="1">
      <c r="A399" s="1"/>
      <c r="D399" s="51"/>
    </row>
    <row r="400" ht="12.0" customHeight="1">
      <c r="A400" s="1"/>
      <c r="D400" s="51"/>
    </row>
    <row r="401" ht="12.0" customHeight="1">
      <c r="A401" s="1"/>
      <c r="D401" s="51"/>
    </row>
    <row r="402" ht="12.0" customHeight="1">
      <c r="A402" s="1"/>
      <c r="D402" s="51"/>
    </row>
    <row r="403" ht="12.0" customHeight="1">
      <c r="A403" s="1"/>
      <c r="D403" s="51"/>
    </row>
    <row r="404" ht="12.0" customHeight="1">
      <c r="A404" s="1"/>
      <c r="D404" s="51"/>
    </row>
    <row r="405" ht="12.0" customHeight="1">
      <c r="A405" s="1"/>
      <c r="D405" s="51"/>
    </row>
    <row r="406" ht="12.0" customHeight="1">
      <c r="A406" s="1"/>
      <c r="D406" s="51"/>
    </row>
    <row r="407" ht="12.0" customHeight="1">
      <c r="A407" s="1"/>
      <c r="D407" s="51"/>
    </row>
    <row r="408" ht="12.0" customHeight="1">
      <c r="A408" s="1"/>
      <c r="D408" s="51"/>
    </row>
    <row r="409" ht="12.0" customHeight="1">
      <c r="A409" s="1"/>
      <c r="D409" s="51"/>
    </row>
    <row r="410" ht="12.0" customHeight="1">
      <c r="A410" s="1"/>
      <c r="D410" s="51"/>
    </row>
    <row r="411" ht="12.0" customHeight="1">
      <c r="A411" s="1"/>
      <c r="D411" s="51"/>
    </row>
    <row r="412" ht="12.0" customHeight="1">
      <c r="A412" s="1"/>
      <c r="D412" s="51"/>
    </row>
    <row r="413" ht="12.0" customHeight="1">
      <c r="A413" s="1"/>
      <c r="D413" s="51"/>
    </row>
    <row r="414" ht="12.0" customHeight="1">
      <c r="A414" s="1"/>
      <c r="D414" s="51"/>
    </row>
    <row r="415" ht="12.0" customHeight="1">
      <c r="A415" s="1"/>
      <c r="D415" s="51"/>
    </row>
    <row r="416" ht="12.0" customHeight="1">
      <c r="A416" s="1"/>
      <c r="D416" s="51"/>
    </row>
    <row r="417" ht="12.0" customHeight="1">
      <c r="A417" s="1"/>
      <c r="D417" s="51"/>
    </row>
    <row r="418" ht="12.0" customHeight="1">
      <c r="A418" s="1"/>
      <c r="D418" s="51"/>
    </row>
    <row r="419" ht="12.0" customHeight="1">
      <c r="A419" s="1"/>
      <c r="D419" s="51"/>
    </row>
    <row r="420" ht="12.0" customHeight="1">
      <c r="A420" s="1"/>
      <c r="D420" s="51"/>
    </row>
    <row r="421" ht="12.0" customHeight="1">
      <c r="A421" s="1"/>
      <c r="D421" s="51"/>
    </row>
    <row r="422" ht="12.0" customHeight="1">
      <c r="A422" s="1"/>
      <c r="D422" s="51"/>
    </row>
    <row r="423" ht="12.0" customHeight="1">
      <c r="A423" s="1"/>
      <c r="D423" s="51"/>
    </row>
    <row r="424" ht="12.0" customHeight="1">
      <c r="A424" s="1"/>
      <c r="D424" s="51"/>
    </row>
    <row r="425" ht="12.0" customHeight="1">
      <c r="A425" s="1"/>
      <c r="D425" s="51"/>
    </row>
    <row r="426" ht="12.0" customHeight="1">
      <c r="A426" s="1"/>
      <c r="D426" s="51"/>
    </row>
    <row r="427" ht="12.0" customHeight="1">
      <c r="A427" s="1"/>
      <c r="D427" s="51"/>
    </row>
    <row r="428" ht="12.0" customHeight="1">
      <c r="A428" s="1"/>
      <c r="D428" s="51"/>
    </row>
    <row r="429" ht="12.0" customHeight="1">
      <c r="A429" s="1"/>
      <c r="D429" s="51"/>
    </row>
    <row r="430" ht="12.75" customHeight="1">
      <c r="A430" s="1"/>
      <c r="D430" s="51"/>
    </row>
    <row r="431" ht="12.75" customHeight="1">
      <c r="A431" s="1"/>
      <c r="D431" s="51"/>
    </row>
    <row r="432" ht="12.75" customHeight="1">
      <c r="A432" s="1"/>
      <c r="D432" s="51"/>
    </row>
    <row r="433" ht="12.75" customHeight="1">
      <c r="A433" s="1"/>
      <c r="D433" s="51"/>
    </row>
    <row r="434" ht="12.75" customHeight="1">
      <c r="A434" s="1"/>
      <c r="D434" s="51"/>
    </row>
    <row r="435" ht="12.75" customHeight="1">
      <c r="A435" s="1"/>
      <c r="D435" s="51"/>
    </row>
    <row r="436" ht="12.75" customHeight="1">
      <c r="A436" s="1"/>
      <c r="D436" s="51"/>
    </row>
    <row r="437" ht="12.75" customHeight="1">
      <c r="A437" s="1"/>
      <c r="D437" s="51"/>
    </row>
    <row r="438" ht="12.75" customHeight="1">
      <c r="A438" s="1"/>
      <c r="D438" s="51"/>
    </row>
    <row r="439" ht="12.75" customHeight="1">
      <c r="A439" s="1"/>
      <c r="D439" s="51"/>
    </row>
    <row r="440" ht="12.75" customHeight="1">
      <c r="A440" s="1"/>
      <c r="D440" s="51"/>
    </row>
    <row r="441" ht="12.75" customHeight="1">
      <c r="A441" s="1"/>
      <c r="D441" s="51"/>
    </row>
    <row r="442" ht="12.75" customHeight="1">
      <c r="A442" s="1"/>
      <c r="D442" s="51"/>
    </row>
    <row r="443" ht="12.75" customHeight="1">
      <c r="A443" s="1"/>
      <c r="D443" s="51"/>
    </row>
    <row r="444" ht="12.75" customHeight="1">
      <c r="A444" s="1"/>
      <c r="D444" s="51"/>
    </row>
    <row r="445" ht="12.75" customHeight="1">
      <c r="A445" s="1"/>
      <c r="D445" s="51"/>
    </row>
    <row r="446" ht="12.75" customHeight="1">
      <c r="A446" s="1"/>
      <c r="D446" s="51"/>
    </row>
    <row r="447" ht="12.75" customHeight="1">
      <c r="A447" s="1"/>
      <c r="D447" s="51"/>
    </row>
    <row r="448" ht="12.75" customHeight="1">
      <c r="A448" s="1"/>
      <c r="D448" s="51"/>
    </row>
    <row r="449" ht="12.75" customHeight="1">
      <c r="A449" s="1"/>
      <c r="D449" s="51"/>
    </row>
    <row r="450" ht="12.75" customHeight="1">
      <c r="A450" s="1"/>
      <c r="D450" s="51"/>
    </row>
    <row r="451" ht="12.75" customHeight="1">
      <c r="A451" s="1"/>
      <c r="D451" s="51"/>
    </row>
    <row r="452" ht="12.75" customHeight="1">
      <c r="A452" s="1"/>
      <c r="D452" s="51"/>
    </row>
    <row r="453" ht="12.75" customHeight="1">
      <c r="A453" s="1"/>
      <c r="D453" s="51"/>
    </row>
    <row r="454" ht="12.75" customHeight="1">
      <c r="A454" s="1"/>
      <c r="D454" s="51"/>
    </row>
    <row r="455" ht="12.75" customHeight="1">
      <c r="A455" s="1"/>
      <c r="D455" s="51"/>
    </row>
    <row r="456" ht="12.75" customHeight="1">
      <c r="A456" s="1"/>
      <c r="D456" s="51"/>
    </row>
    <row r="457" ht="12.75" customHeight="1">
      <c r="A457" s="1"/>
      <c r="D457" s="51"/>
    </row>
    <row r="458" ht="12.75" customHeight="1">
      <c r="A458" s="1"/>
      <c r="D458" s="51"/>
    </row>
    <row r="459" ht="12.75" customHeight="1">
      <c r="A459" s="1"/>
      <c r="D459" s="51"/>
    </row>
    <row r="460" ht="12.75" customHeight="1">
      <c r="A460" s="1"/>
      <c r="D460" s="51"/>
    </row>
    <row r="461" ht="12.75" customHeight="1">
      <c r="A461" s="1"/>
      <c r="D461" s="51"/>
    </row>
    <row r="462" ht="12.75" customHeight="1">
      <c r="A462" s="1"/>
      <c r="D462" s="51"/>
    </row>
    <row r="463" ht="12.75" customHeight="1">
      <c r="A463" s="1"/>
      <c r="D463" s="51"/>
    </row>
    <row r="464" ht="12.75" customHeight="1">
      <c r="A464" s="1"/>
      <c r="D464" s="51"/>
    </row>
    <row r="465" ht="12.75" customHeight="1">
      <c r="A465" s="1"/>
      <c r="D465" s="51"/>
    </row>
    <row r="466" ht="12.75" customHeight="1">
      <c r="A466" s="1"/>
      <c r="D466" s="51"/>
    </row>
    <row r="467" ht="12.75" customHeight="1">
      <c r="A467" s="1"/>
      <c r="D467" s="51"/>
    </row>
    <row r="468" ht="12.75" customHeight="1">
      <c r="A468" s="1"/>
      <c r="D468" s="51"/>
    </row>
    <row r="469" ht="12.75" customHeight="1">
      <c r="A469" s="1"/>
      <c r="D469" s="51"/>
    </row>
    <row r="470" ht="12.75" customHeight="1">
      <c r="A470" s="1"/>
      <c r="D470" s="51"/>
    </row>
    <row r="471" ht="12.75" customHeight="1">
      <c r="A471" s="1"/>
      <c r="D471" s="51"/>
    </row>
    <row r="472" ht="12.75" customHeight="1">
      <c r="A472" s="1"/>
      <c r="D472" s="51"/>
    </row>
    <row r="473" ht="12.75" customHeight="1">
      <c r="A473" s="1"/>
      <c r="D473" s="51"/>
    </row>
    <row r="474" ht="12.75" customHeight="1">
      <c r="A474" s="1"/>
      <c r="D474" s="51"/>
    </row>
    <row r="475" ht="12.75" customHeight="1">
      <c r="A475" s="1"/>
      <c r="D475" s="51"/>
    </row>
    <row r="476" ht="12.75" customHeight="1">
      <c r="A476" s="1"/>
      <c r="D476" s="51"/>
    </row>
    <row r="477" ht="12.75" customHeight="1">
      <c r="A477" s="1"/>
      <c r="D477" s="51"/>
    </row>
    <row r="478" ht="12.75" customHeight="1">
      <c r="A478" s="1"/>
      <c r="D478" s="51"/>
    </row>
    <row r="479" ht="12.75" customHeight="1">
      <c r="A479" s="1"/>
      <c r="D479" s="51"/>
    </row>
    <row r="480" ht="12.75" customHeight="1">
      <c r="A480" s="1"/>
      <c r="D480" s="51"/>
    </row>
    <row r="481" ht="12.75" customHeight="1">
      <c r="A481" s="1"/>
      <c r="D481" s="51"/>
    </row>
    <row r="482" ht="12.75" customHeight="1">
      <c r="A482" s="1"/>
      <c r="D482" s="51"/>
    </row>
    <row r="483" ht="12.75" customHeight="1">
      <c r="A483" s="1"/>
      <c r="D483" s="51"/>
    </row>
    <row r="484" ht="12.75" customHeight="1">
      <c r="A484" s="1"/>
      <c r="D484" s="51"/>
    </row>
    <row r="485" ht="12.75" customHeight="1">
      <c r="A485" s="1"/>
      <c r="D485" s="51"/>
    </row>
    <row r="486" ht="12.75" customHeight="1">
      <c r="A486" s="1"/>
      <c r="D486" s="51"/>
    </row>
    <row r="487" ht="12.75" customHeight="1">
      <c r="A487" s="1"/>
      <c r="D487" s="51"/>
    </row>
    <row r="488" ht="12.75" customHeight="1">
      <c r="A488" s="1"/>
      <c r="D488" s="51"/>
    </row>
    <row r="489" ht="12.75" customHeight="1">
      <c r="A489" s="1"/>
      <c r="D489" s="51"/>
    </row>
    <row r="490" ht="12.75" customHeight="1">
      <c r="A490" s="1"/>
      <c r="D490" s="51"/>
    </row>
    <row r="491" ht="12.75" customHeight="1">
      <c r="A491" s="1"/>
      <c r="D491" s="51"/>
    </row>
    <row r="492" ht="12.75" customHeight="1">
      <c r="A492" s="1"/>
      <c r="D492" s="51"/>
    </row>
    <row r="493" ht="12.75" customHeight="1">
      <c r="A493" s="1"/>
      <c r="D493" s="51"/>
    </row>
    <row r="494" ht="12.75" customHeight="1">
      <c r="A494" s="1"/>
      <c r="D494" s="51"/>
    </row>
    <row r="495" ht="12.75" customHeight="1">
      <c r="A495" s="1"/>
      <c r="D495" s="51"/>
    </row>
    <row r="496" ht="12.75" customHeight="1">
      <c r="A496" s="1"/>
      <c r="D496" s="51"/>
    </row>
    <row r="497" ht="12.75" customHeight="1">
      <c r="A497" s="1"/>
      <c r="D497" s="51"/>
    </row>
    <row r="498" ht="12.75" customHeight="1">
      <c r="A498" s="1"/>
      <c r="D498" s="51"/>
    </row>
    <row r="499" ht="12.75" customHeight="1">
      <c r="A499" s="1"/>
      <c r="D499" s="51"/>
    </row>
    <row r="500" ht="12.75" customHeight="1">
      <c r="A500" s="1"/>
      <c r="D500" s="51"/>
    </row>
    <row r="501" ht="12.75" customHeight="1">
      <c r="A501" s="1"/>
      <c r="D501" s="51"/>
    </row>
    <row r="502" ht="12.75" customHeight="1">
      <c r="A502" s="1"/>
      <c r="D502" s="51"/>
    </row>
    <row r="503" ht="12.75" customHeight="1">
      <c r="A503" s="1"/>
      <c r="D503" s="51"/>
    </row>
    <row r="504" ht="12.75" customHeight="1">
      <c r="A504" s="1"/>
      <c r="D504" s="51"/>
    </row>
    <row r="505" ht="12.75" customHeight="1">
      <c r="A505" s="1"/>
      <c r="D505" s="51"/>
    </row>
    <row r="506" ht="12.75" customHeight="1">
      <c r="A506" s="1"/>
      <c r="D506" s="51"/>
    </row>
    <row r="507" ht="12.75" customHeight="1">
      <c r="A507" s="1"/>
      <c r="D507" s="51"/>
    </row>
    <row r="508" ht="12.75" customHeight="1">
      <c r="A508" s="1"/>
      <c r="D508" s="51"/>
    </row>
    <row r="509" ht="12.75" customHeight="1">
      <c r="A509" s="1"/>
      <c r="D509" s="51"/>
    </row>
    <row r="510" ht="12.75" customHeight="1">
      <c r="A510" s="1"/>
      <c r="D510" s="51"/>
    </row>
    <row r="511" ht="12.75" customHeight="1">
      <c r="A511" s="1"/>
      <c r="D511" s="51"/>
    </row>
    <row r="512" ht="12.75" customHeight="1">
      <c r="A512" s="1"/>
      <c r="D512" s="51"/>
    </row>
    <row r="513" ht="12.75" customHeight="1">
      <c r="A513" s="1"/>
      <c r="D513" s="51"/>
    </row>
    <row r="514" ht="12.75" customHeight="1">
      <c r="A514" s="1"/>
      <c r="D514" s="51"/>
    </row>
    <row r="515" ht="12.75" customHeight="1">
      <c r="A515" s="1"/>
      <c r="D515" s="51"/>
    </row>
    <row r="516" ht="12.75" customHeight="1">
      <c r="A516" s="1"/>
      <c r="D516" s="51"/>
    </row>
    <row r="517" ht="12.75" customHeight="1">
      <c r="A517" s="1"/>
      <c r="D517" s="51"/>
    </row>
    <row r="518" ht="12.75" customHeight="1">
      <c r="A518" s="1"/>
      <c r="D518" s="51"/>
    </row>
    <row r="519" ht="12.75" customHeight="1">
      <c r="A519" s="1"/>
      <c r="D519" s="51"/>
    </row>
    <row r="520" ht="12.75" customHeight="1">
      <c r="A520" s="1"/>
      <c r="D520" s="51"/>
    </row>
    <row r="521" ht="12.75" customHeight="1">
      <c r="A521" s="1"/>
      <c r="D521" s="51"/>
    </row>
    <row r="522" ht="12.75" customHeight="1">
      <c r="A522" s="1"/>
      <c r="D522" s="51"/>
    </row>
    <row r="523" ht="12.75" customHeight="1">
      <c r="A523" s="1"/>
      <c r="D523" s="51"/>
    </row>
    <row r="524" ht="12.75" customHeight="1">
      <c r="A524" s="1"/>
      <c r="D524" s="51"/>
    </row>
    <row r="525" ht="12.75" customHeight="1">
      <c r="A525" s="1"/>
      <c r="D525" s="51"/>
    </row>
    <row r="526" ht="12.75" customHeight="1">
      <c r="A526" s="1"/>
      <c r="D526" s="51"/>
    </row>
    <row r="527" ht="12.75" customHeight="1">
      <c r="A527" s="1"/>
      <c r="D527" s="51"/>
    </row>
    <row r="528" ht="12.75" customHeight="1">
      <c r="A528" s="1"/>
      <c r="D528" s="51"/>
    </row>
    <row r="529" ht="12.75" customHeight="1">
      <c r="A529" s="1"/>
      <c r="D529" s="51"/>
    </row>
    <row r="530" ht="12.75" customHeight="1">
      <c r="A530" s="1"/>
      <c r="D530" s="51"/>
    </row>
    <row r="531" ht="12.75" customHeight="1">
      <c r="A531" s="1"/>
      <c r="D531" s="51"/>
    </row>
    <row r="532" ht="12.75" customHeight="1">
      <c r="A532" s="1"/>
      <c r="D532" s="51"/>
    </row>
    <row r="533" ht="12.75" customHeight="1">
      <c r="A533" s="1"/>
      <c r="D533" s="51"/>
    </row>
    <row r="534" ht="12.75" customHeight="1">
      <c r="A534" s="1"/>
      <c r="D534" s="51"/>
    </row>
    <row r="535" ht="12.75" customHeight="1">
      <c r="A535" s="1"/>
      <c r="D535" s="51"/>
    </row>
    <row r="536" ht="12.75" customHeight="1">
      <c r="A536" s="1"/>
      <c r="D536" s="51"/>
    </row>
    <row r="537" ht="12.75" customHeight="1">
      <c r="A537" s="1"/>
      <c r="D537" s="51"/>
    </row>
    <row r="538" ht="12.75" customHeight="1">
      <c r="A538" s="1"/>
      <c r="D538" s="51"/>
    </row>
    <row r="539" ht="12.75" customHeight="1">
      <c r="A539" s="1"/>
      <c r="D539" s="51"/>
    </row>
    <row r="540" ht="12.75" customHeight="1">
      <c r="A540" s="1"/>
      <c r="D540" s="51"/>
    </row>
    <row r="541" ht="12.75" customHeight="1">
      <c r="A541" s="1"/>
      <c r="D541" s="51"/>
    </row>
    <row r="542" ht="12.75" customHeight="1">
      <c r="A542" s="1"/>
      <c r="D542" s="51"/>
    </row>
    <row r="543" ht="12.75" customHeight="1">
      <c r="A543" s="1"/>
      <c r="D543" s="51"/>
    </row>
    <row r="544" ht="12.75" customHeight="1">
      <c r="A544" s="1"/>
      <c r="D544" s="51"/>
    </row>
    <row r="545" ht="12.75" customHeight="1">
      <c r="A545" s="1"/>
      <c r="D545" s="51"/>
    </row>
    <row r="546" ht="12.75" customHeight="1">
      <c r="A546" s="1"/>
      <c r="D546" s="51"/>
    </row>
    <row r="547" ht="12.75" customHeight="1">
      <c r="A547" s="1"/>
      <c r="D547" s="51"/>
    </row>
    <row r="548" ht="12.75" customHeight="1">
      <c r="A548" s="1"/>
      <c r="D548" s="51"/>
    </row>
    <row r="549" ht="12.75" customHeight="1">
      <c r="A549" s="1"/>
      <c r="D549" s="51"/>
    </row>
    <row r="550" ht="12.75" customHeight="1">
      <c r="A550" s="1"/>
      <c r="D550" s="51"/>
    </row>
    <row r="551" ht="12.75" customHeight="1">
      <c r="A551" s="1"/>
      <c r="D551" s="51"/>
    </row>
    <row r="552" ht="12.75" customHeight="1">
      <c r="A552" s="1"/>
      <c r="D552" s="51"/>
    </row>
    <row r="553" ht="12.75" customHeight="1">
      <c r="A553" s="1"/>
      <c r="D553" s="51"/>
    </row>
    <row r="554" ht="12.75" customHeight="1">
      <c r="A554" s="1"/>
      <c r="D554" s="51"/>
    </row>
    <row r="555" ht="12.75" customHeight="1">
      <c r="A555" s="1"/>
      <c r="D555" s="51"/>
    </row>
    <row r="556" ht="12.75" customHeight="1">
      <c r="A556" s="1"/>
      <c r="D556" s="51"/>
    </row>
    <row r="557" ht="12.75" customHeight="1">
      <c r="A557" s="1"/>
      <c r="D557" s="51"/>
    </row>
    <row r="558" ht="12.75" customHeight="1">
      <c r="A558" s="1"/>
      <c r="D558" s="51"/>
    </row>
    <row r="559" ht="12.75" customHeight="1">
      <c r="A559" s="1"/>
      <c r="D559" s="51"/>
    </row>
    <row r="560" ht="12.75" customHeight="1">
      <c r="A560" s="1"/>
      <c r="D560" s="51"/>
    </row>
    <row r="561" ht="12.75" customHeight="1">
      <c r="A561" s="1"/>
      <c r="D561" s="51"/>
    </row>
    <row r="562" ht="12.75" customHeight="1">
      <c r="A562" s="1"/>
      <c r="D562" s="51"/>
    </row>
    <row r="563" ht="12.75" customHeight="1">
      <c r="A563" s="1"/>
      <c r="D563" s="51"/>
    </row>
    <row r="564" ht="12.75" customHeight="1">
      <c r="A564" s="1"/>
      <c r="D564" s="51"/>
    </row>
    <row r="565" ht="12.75" customHeight="1">
      <c r="A565" s="1"/>
      <c r="D565" s="51"/>
    </row>
    <row r="566" ht="12.75" customHeight="1">
      <c r="A566" s="1"/>
      <c r="D566" s="51"/>
    </row>
    <row r="567" ht="12.75" customHeight="1">
      <c r="A567" s="1"/>
      <c r="D567" s="51"/>
    </row>
    <row r="568" ht="12.75" customHeight="1">
      <c r="A568" s="1"/>
      <c r="D568" s="51"/>
    </row>
    <row r="569" ht="12.75" customHeight="1">
      <c r="A569" s="1"/>
      <c r="D569" s="51"/>
    </row>
    <row r="570" ht="12.75" customHeight="1">
      <c r="A570" s="1"/>
      <c r="D570" s="51"/>
    </row>
    <row r="571" ht="12.75" customHeight="1">
      <c r="A571" s="1"/>
      <c r="D571" s="51"/>
    </row>
    <row r="572" ht="12.75" customHeight="1">
      <c r="A572" s="1"/>
      <c r="D572" s="51"/>
    </row>
    <row r="573" ht="12.75" customHeight="1">
      <c r="A573" s="1"/>
      <c r="D573" s="51"/>
    </row>
    <row r="574" ht="12.75" customHeight="1">
      <c r="A574" s="1"/>
      <c r="D574" s="51"/>
    </row>
    <row r="575" ht="12.75" customHeight="1">
      <c r="A575" s="1"/>
      <c r="D575" s="51"/>
    </row>
    <row r="576" ht="12.75" customHeight="1">
      <c r="A576" s="1"/>
      <c r="D576" s="51"/>
    </row>
    <row r="577" ht="12.75" customHeight="1">
      <c r="A577" s="1"/>
      <c r="D577" s="51"/>
    </row>
    <row r="578" ht="12.75" customHeight="1">
      <c r="A578" s="1"/>
      <c r="D578" s="51"/>
    </row>
    <row r="579" ht="12.75" customHeight="1">
      <c r="A579" s="1"/>
      <c r="D579" s="51"/>
    </row>
    <row r="580" ht="12.75" customHeight="1">
      <c r="A580" s="1"/>
      <c r="D580" s="51"/>
    </row>
    <row r="581" ht="12.75" customHeight="1">
      <c r="A581" s="1"/>
      <c r="D581" s="51"/>
    </row>
    <row r="582" ht="12.75" customHeight="1">
      <c r="A582" s="1"/>
      <c r="D582" s="51"/>
    </row>
    <row r="583" ht="12.75" customHeight="1">
      <c r="A583" s="1"/>
      <c r="D583" s="51"/>
    </row>
    <row r="584" ht="12.75" customHeight="1">
      <c r="A584" s="1"/>
      <c r="D584" s="51"/>
    </row>
    <row r="585" ht="12.75" customHeight="1">
      <c r="A585" s="1"/>
      <c r="D585" s="51"/>
    </row>
    <row r="586" ht="12.75" customHeight="1">
      <c r="A586" s="1"/>
      <c r="D586" s="51"/>
    </row>
    <row r="587" ht="12.75" customHeight="1">
      <c r="A587" s="1"/>
      <c r="D587" s="51"/>
    </row>
    <row r="588" ht="12.75" customHeight="1">
      <c r="A588" s="1"/>
      <c r="D588" s="51"/>
    </row>
    <row r="589" ht="12.75" customHeight="1">
      <c r="A589" s="1"/>
      <c r="D589" s="51"/>
    </row>
    <row r="590" ht="12.75" customHeight="1">
      <c r="A590" s="1"/>
      <c r="D590" s="51"/>
    </row>
    <row r="591" ht="12.75" customHeight="1">
      <c r="A591" s="1"/>
      <c r="D591" s="51"/>
    </row>
    <row r="592" ht="12.75" customHeight="1">
      <c r="A592" s="1"/>
      <c r="D592" s="51"/>
    </row>
    <row r="593" ht="12.75" customHeight="1">
      <c r="A593" s="1"/>
      <c r="D593" s="51"/>
    </row>
    <row r="594" ht="12.75" customHeight="1">
      <c r="A594" s="1"/>
      <c r="D594" s="51"/>
    </row>
    <row r="595" ht="12.75" customHeight="1">
      <c r="A595" s="1"/>
      <c r="D595" s="51"/>
    </row>
    <row r="596" ht="12.75" customHeight="1">
      <c r="A596" s="1"/>
      <c r="D596" s="51"/>
    </row>
    <row r="597" ht="12.75" customHeight="1">
      <c r="A597" s="1"/>
      <c r="D597" s="51"/>
    </row>
    <row r="598" ht="12.75" customHeight="1">
      <c r="A598" s="1"/>
      <c r="D598" s="51"/>
    </row>
    <row r="599" ht="12.75" customHeight="1">
      <c r="A599" s="1"/>
      <c r="D599" s="51"/>
    </row>
    <row r="600" ht="12.75" customHeight="1">
      <c r="A600" s="1"/>
      <c r="D600" s="51"/>
    </row>
    <row r="601" ht="12.75" customHeight="1">
      <c r="A601" s="1"/>
      <c r="D601" s="51"/>
    </row>
    <row r="602" ht="12.75" customHeight="1">
      <c r="A602" s="1"/>
      <c r="D602" s="51"/>
    </row>
    <row r="603" ht="12.75" customHeight="1">
      <c r="A603" s="1"/>
      <c r="D603" s="51"/>
    </row>
    <row r="604" ht="12.75" customHeight="1">
      <c r="A604" s="1"/>
      <c r="D604" s="51"/>
    </row>
    <row r="605" ht="12.75" customHeight="1">
      <c r="A605" s="1"/>
      <c r="D605" s="51"/>
    </row>
    <row r="606" ht="12.75" customHeight="1">
      <c r="A606" s="1"/>
      <c r="D606" s="51"/>
    </row>
    <row r="607" ht="12.75" customHeight="1">
      <c r="A607" s="1"/>
      <c r="D607" s="51"/>
    </row>
    <row r="608" ht="12.75" customHeight="1">
      <c r="A608" s="1"/>
      <c r="D608" s="51"/>
    </row>
    <row r="609" ht="12.75" customHeight="1">
      <c r="A609" s="1"/>
      <c r="D609" s="51"/>
    </row>
    <row r="610" ht="12.75" customHeight="1">
      <c r="A610" s="1"/>
      <c r="D610" s="51"/>
    </row>
    <row r="611" ht="12.75" customHeight="1">
      <c r="A611" s="1"/>
      <c r="D611" s="51"/>
    </row>
    <row r="612" ht="12.75" customHeight="1">
      <c r="A612" s="1"/>
      <c r="D612" s="51"/>
    </row>
    <row r="613" ht="12.75" customHeight="1">
      <c r="A613" s="1"/>
      <c r="D613" s="51"/>
    </row>
    <row r="614" ht="12.75" customHeight="1">
      <c r="A614" s="1"/>
      <c r="D614" s="51"/>
    </row>
    <row r="615" ht="12.75" customHeight="1">
      <c r="A615" s="1"/>
      <c r="D615" s="51"/>
    </row>
    <row r="616" ht="12.75" customHeight="1">
      <c r="A616" s="1"/>
      <c r="D616" s="51"/>
    </row>
    <row r="617" ht="12.75" customHeight="1">
      <c r="A617" s="1"/>
      <c r="D617" s="51"/>
    </row>
    <row r="618" ht="12.75" customHeight="1">
      <c r="A618" s="1"/>
      <c r="D618" s="51"/>
    </row>
    <row r="619" ht="12.75" customHeight="1">
      <c r="A619" s="1"/>
      <c r="D619" s="51"/>
    </row>
    <row r="620" ht="12.75" customHeight="1">
      <c r="A620" s="1"/>
      <c r="D620" s="51"/>
    </row>
    <row r="621" ht="12.75" customHeight="1">
      <c r="A621" s="1"/>
      <c r="D621" s="51"/>
    </row>
    <row r="622" ht="12.75" customHeight="1">
      <c r="A622" s="1"/>
      <c r="D622" s="51"/>
    </row>
    <row r="623" ht="12.75" customHeight="1">
      <c r="A623" s="1"/>
      <c r="D623" s="51"/>
    </row>
    <row r="624" ht="12.75" customHeight="1">
      <c r="A624" s="1"/>
      <c r="D624" s="51"/>
    </row>
    <row r="625" ht="12.75" customHeight="1">
      <c r="A625" s="1"/>
      <c r="D625" s="51"/>
    </row>
    <row r="626" ht="12.75" customHeight="1">
      <c r="A626" s="1"/>
      <c r="D626" s="51"/>
    </row>
    <row r="627" ht="12.75" customHeight="1">
      <c r="A627" s="1"/>
      <c r="D627" s="51"/>
    </row>
    <row r="628" ht="12.75" customHeight="1">
      <c r="A628" s="1"/>
      <c r="D628" s="51"/>
    </row>
    <row r="629" ht="12.75" customHeight="1">
      <c r="A629" s="1"/>
      <c r="D629" s="51"/>
    </row>
    <row r="630" ht="12.75" customHeight="1">
      <c r="A630" s="1"/>
      <c r="D630" s="51"/>
    </row>
    <row r="631" ht="12.75" customHeight="1">
      <c r="A631" s="1"/>
      <c r="D631" s="51"/>
    </row>
    <row r="632" ht="12.75" customHeight="1">
      <c r="A632" s="1"/>
      <c r="D632" s="51"/>
    </row>
    <row r="633" ht="12.75" customHeight="1">
      <c r="A633" s="1"/>
      <c r="D633" s="51"/>
    </row>
    <row r="634" ht="12.75" customHeight="1">
      <c r="A634" s="1"/>
      <c r="D634" s="51"/>
    </row>
    <row r="635" ht="12.75" customHeight="1">
      <c r="A635" s="1"/>
      <c r="D635" s="51"/>
    </row>
    <row r="636" ht="12.75" customHeight="1">
      <c r="A636" s="1"/>
      <c r="D636" s="51"/>
    </row>
    <row r="637" ht="12.75" customHeight="1">
      <c r="A637" s="1"/>
      <c r="D637" s="51"/>
    </row>
    <row r="638" ht="12.75" customHeight="1">
      <c r="A638" s="1"/>
      <c r="D638" s="51"/>
    </row>
    <row r="639" ht="12.75" customHeight="1">
      <c r="A639" s="1"/>
      <c r="D639" s="51"/>
    </row>
    <row r="640" ht="12.75" customHeight="1">
      <c r="A640" s="1"/>
      <c r="D640" s="51"/>
    </row>
    <row r="641" ht="12.75" customHeight="1">
      <c r="A641" s="1"/>
      <c r="D641" s="51"/>
    </row>
    <row r="642" ht="12.75" customHeight="1">
      <c r="A642" s="1"/>
      <c r="D642" s="51"/>
    </row>
    <row r="643" ht="12.75" customHeight="1">
      <c r="A643" s="1"/>
      <c r="D643" s="51"/>
    </row>
    <row r="644" ht="12.75" customHeight="1">
      <c r="A644" s="1"/>
      <c r="D644" s="51"/>
    </row>
    <row r="645" ht="12.75" customHeight="1">
      <c r="A645" s="1"/>
      <c r="D645" s="51"/>
    </row>
    <row r="646" ht="12.75" customHeight="1">
      <c r="A646" s="1"/>
      <c r="D646" s="51"/>
    </row>
    <row r="647" ht="12.75" customHeight="1">
      <c r="A647" s="1"/>
      <c r="D647" s="51"/>
    </row>
    <row r="648" ht="12.75" customHeight="1">
      <c r="A648" s="1"/>
      <c r="D648" s="51"/>
    </row>
    <row r="649" ht="12.75" customHeight="1">
      <c r="A649" s="1"/>
      <c r="D649" s="51"/>
    </row>
    <row r="650" ht="12.75" customHeight="1">
      <c r="A650" s="1"/>
      <c r="D650" s="51"/>
    </row>
    <row r="651" ht="12.75" customHeight="1">
      <c r="A651" s="1"/>
      <c r="D651" s="51"/>
    </row>
    <row r="652" ht="12.75" customHeight="1">
      <c r="A652" s="1"/>
      <c r="D652" s="51"/>
    </row>
    <row r="653" ht="12.75" customHeight="1">
      <c r="A653" s="1"/>
      <c r="D653" s="51"/>
    </row>
    <row r="654" ht="12.75" customHeight="1">
      <c r="A654" s="1"/>
      <c r="D654" s="51"/>
    </row>
    <row r="655" ht="12.75" customHeight="1">
      <c r="A655" s="1"/>
      <c r="D655" s="51"/>
    </row>
    <row r="656" ht="12.75" customHeight="1">
      <c r="A656" s="1"/>
      <c r="D656" s="51"/>
    </row>
    <row r="657" ht="12.75" customHeight="1">
      <c r="A657" s="1"/>
      <c r="D657" s="51"/>
    </row>
    <row r="658" ht="12.75" customHeight="1">
      <c r="A658" s="1"/>
      <c r="D658" s="51"/>
    </row>
    <row r="659" ht="12.75" customHeight="1">
      <c r="A659" s="1"/>
      <c r="D659" s="51"/>
    </row>
    <row r="660" ht="12.75" customHeight="1">
      <c r="A660" s="1"/>
      <c r="D660" s="51"/>
    </row>
    <row r="661" ht="12.75" customHeight="1">
      <c r="A661" s="1"/>
      <c r="D661" s="51"/>
    </row>
    <row r="662" ht="12.75" customHeight="1">
      <c r="A662" s="1"/>
      <c r="D662" s="51"/>
    </row>
    <row r="663" ht="12.75" customHeight="1">
      <c r="A663" s="1"/>
      <c r="D663" s="51"/>
    </row>
    <row r="664" ht="12.75" customHeight="1">
      <c r="A664" s="1"/>
      <c r="D664" s="51"/>
    </row>
    <row r="665" ht="12.75" customHeight="1">
      <c r="A665" s="1"/>
      <c r="D665" s="51"/>
    </row>
    <row r="666" ht="12.75" customHeight="1">
      <c r="A666" s="1"/>
      <c r="D666" s="51"/>
    </row>
    <row r="667" ht="12.75" customHeight="1">
      <c r="A667" s="1"/>
      <c r="D667" s="51"/>
    </row>
    <row r="668" ht="12.75" customHeight="1">
      <c r="A668" s="1"/>
      <c r="D668" s="51"/>
    </row>
    <row r="669" ht="12.75" customHeight="1">
      <c r="A669" s="1"/>
      <c r="D669" s="51"/>
    </row>
    <row r="670" ht="12.75" customHeight="1">
      <c r="A670" s="1"/>
      <c r="D670" s="51"/>
    </row>
    <row r="671" ht="12.75" customHeight="1">
      <c r="A671" s="1"/>
      <c r="D671" s="51"/>
    </row>
    <row r="672" ht="12.75" customHeight="1">
      <c r="A672" s="1"/>
      <c r="D672" s="51"/>
    </row>
    <row r="673" ht="12.75" customHeight="1">
      <c r="A673" s="1"/>
      <c r="D673" s="51"/>
    </row>
    <row r="674" ht="12.75" customHeight="1">
      <c r="A674" s="1"/>
      <c r="D674" s="51"/>
    </row>
    <row r="675" ht="12.75" customHeight="1">
      <c r="A675" s="1"/>
      <c r="D675" s="51"/>
    </row>
    <row r="676" ht="12.75" customHeight="1">
      <c r="A676" s="1"/>
      <c r="D676" s="51"/>
    </row>
    <row r="677" ht="12.75" customHeight="1">
      <c r="A677" s="1"/>
      <c r="D677" s="51"/>
    </row>
    <row r="678" ht="12.75" customHeight="1">
      <c r="A678" s="1"/>
      <c r="D678" s="51"/>
    </row>
    <row r="679" ht="12.75" customHeight="1">
      <c r="A679" s="1"/>
      <c r="D679" s="51"/>
    </row>
    <row r="680" ht="12.75" customHeight="1">
      <c r="A680" s="1"/>
      <c r="D680" s="51"/>
    </row>
    <row r="681" ht="12.75" customHeight="1">
      <c r="A681" s="1"/>
      <c r="D681" s="51"/>
    </row>
    <row r="682" ht="12.75" customHeight="1">
      <c r="A682" s="1"/>
      <c r="D682" s="51"/>
    </row>
    <row r="683" ht="12.75" customHeight="1">
      <c r="A683" s="1"/>
      <c r="D683" s="51"/>
    </row>
    <row r="684" ht="12.75" customHeight="1">
      <c r="A684" s="1"/>
      <c r="D684" s="51"/>
    </row>
    <row r="685" ht="12.75" customHeight="1">
      <c r="A685" s="1"/>
      <c r="D685" s="51"/>
    </row>
    <row r="686" ht="12.75" customHeight="1">
      <c r="A686" s="1"/>
      <c r="D686" s="51"/>
    </row>
    <row r="687" ht="12.75" customHeight="1">
      <c r="A687" s="1"/>
      <c r="D687" s="51"/>
    </row>
    <row r="688" ht="12.75" customHeight="1">
      <c r="A688" s="1"/>
      <c r="D688" s="51"/>
    </row>
    <row r="689" ht="12.75" customHeight="1">
      <c r="A689" s="1"/>
      <c r="D689" s="51"/>
    </row>
    <row r="690" ht="12.75" customHeight="1">
      <c r="A690" s="1"/>
      <c r="D690" s="51"/>
    </row>
    <row r="691" ht="12.75" customHeight="1">
      <c r="A691" s="1"/>
      <c r="D691" s="51"/>
    </row>
    <row r="692" ht="12.75" customHeight="1">
      <c r="A692" s="1"/>
      <c r="D692" s="51"/>
    </row>
    <row r="693" ht="12.75" customHeight="1">
      <c r="A693" s="1"/>
      <c r="D693" s="51"/>
    </row>
    <row r="694" ht="12.75" customHeight="1">
      <c r="A694" s="1"/>
      <c r="D694" s="51"/>
    </row>
    <row r="695" ht="12.75" customHeight="1">
      <c r="A695" s="1"/>
      <c r="D695" s="51"/>
    </row>
    <row r="696" ht="12.75" customHeight="1">
      <c r="A696" s="1"/>
      <c r="D696" s="51"/>
    </row>
    <row r="697" ht="12.75" customHeight="1">
      <c r="A697" s="1"/>
      <c r="D697" s="51"/>
    </row>
    <row r="698" ht="12.75" customHeight="1">
      <c r="A698" s="1"/>
      <c r="D698" s="51"/>
    </row>
    <row r="699" ht="12.75" customHeight="1">
      <c r="A699" s="1"/>
      <c r="D699" s="51"/>
    </row>
    <row r="700" ht="12.75" customHeight="1">
      <c r="A700" s="1"/>
      <c r="D700" s="51"/>
    </row>
    <row r="701" ht="12.75" customHeight="1">
      <c r="A701" s="1"/>
      <c r="D701" s="51"/>
    </row>
    <row r="702" ht="12.75" customHeight="1">
      <c r="A702" s="1"/>
      <c r="D702" s="51"/>
    </row>
    <row r="703" ht="12.75" customHeight="1">
      <c r="A703" s="1"/>
      <c r="D703" s="51"/>
    </row>
    <row r="704" ht="12.75" customHeight="1">
      <c r="A704" s="1"/>
      <c r="D704" s="51"/>
    </row>
    <row r="705" ht="12.75" customHeight="1">
      <c r="A705" s="1"/>
      <c r="D705" s="51"/>
    </row>
    <row r="706" ht="12.75" customHeight="1">
      <c r="A706" s="1"/>
      <c r="D706" s="51"/>
    </row>
    <row r="707" ht="12.75" customHeight="1">
      <c r="A707" s="1"/>
      <c r="D707" s="51"/>
    </row>
    <row r="708" ht="12.75" customHeight="1">
      <c r="A708" s="1"/>
      <c r="D708" s="51"/>
    </row>
    <row r="709" ht="12.75" customHeight="1">
      <c r="A709" s="1"/>
      <c r="D709" s="51"/>
    </row>
    <row r="710" ht="12.75" customHeight="1">
      <c r="A710" s="1"/>
      <c r="D710" s="51"/>
    </row>
    <row r="711" ht="12.75" customHeight="1">
      <c r="A711" s="1"/>
      <c r="D711" s="51"/>
    </row>
    <row r="712" ht="12.75" customHeight="1">
      <c r="A712" s="1"/>
      <c r="D712" s="51"/>
    </row>
    <row r="713" ht="12.75" customHeight="1">
      <c r="A713" s="1"/>
      <c r="D713" s="51"/>
    </row>
    <row r="714" ht="12.75" customHeight="1">
      <c r="A714" s="1"/>
      <c r="D714" s="51"/>
    </row>
    <row r="715" ht="12.75" customHeight="1">
      <c r="A715" s="1"/>
      <c r="D715" s="51"/>
    </row>
    <row r="716" ht="12.75" customHeight="1">
      <c r="A716" s="1"/>
      <c r="D716" s="51"/>
    </row>
    <row r="717" ht="12.75" customHeight="1">
      <c r="A717" s="1"/>
      <c r="D717" s="51"/>
    </row>
    <row r="718" ht="12.75" customHeight="1">
      <c r="A718" s="1"/>
      <c r="D718" s="51"/>
    </row>
    <row r="719" ht="12.75" customHeight="1">
      <c r="A719" s="1"/>
      <c r="D719" s="51"/>
    </row>
    <row r="720" ht="12.75" customHeight="1">
      <c r="A720" s="1"/>
      <c r="D720" s="51"/>
    </row>
    <row r="721" ht="12.75" customHeight="1">
      <c r="A721" s="1"/>
      <c r="D721" s="51"/>
    </row>
    <row r="722" ht="12.75" customHeight="1">
      <c r="A722" s="1"/>
      <c r="D722" s="51"/>
    </row>
    <row r="723" ht="12.75" customHeight="1">
      <c r="A723" s="1"/>
      <c r="D723" s="51"/>
    </row>
    <row r="724" ht="12.75" customHeight="1">
      <c r="A724" s="1"/>
      <c r="D724" s="51"/>
    </row>
    <row r="725" ht="12.75" customHeight="1">
      <c r="A725" s="1"/>
      <c r="D725" s="51"/>
    </row>
    <row r="726" ht="12.75" customHeight="1">
      <c r="A726" s="1"/>
      <c r="D726" s="51"/>
    </row>
    <row r="727" ht="12.75" customHeight="1">
      <c r="A727" s="1"/>
      <c r="D727" s="51"/>
    </row>
    <row r="728" ht="12.75" customHeight="1">
      <c r="A728" s="1"/>
      <c r="D728" s="51"/>
    </row>
    <row r="729" ht="12.75" customHeight="1">
      <c r="A729" s="1"/>
      <c r="D729" s="51"/>
    </row>
    <row r="730" ht="12.75" customHeight="1">
      <c r="A730" s="1"/>
      <c r="D730" s="51"/>
    </row>
    <row r="731" ht="12.75" customHeight="1">
      <c r="A731" s="1"/>
      <c r="D731" s="51"/>
    </row>
    <row r="732" ht="12.75" customHeight="1">
      <c r="A732" s="1"/>
      <c r="D732" s="51"/>
    </row>
    <row r="733" ht="12.75" customHeight="1">
      <c r="A733" s="1"/>
      <c r="D733" s="51"/>
    </row>
    <row r="734" ht="12.75" customHeight="1">
      <c r="A734" s="1"/>
      <c r="D734" s="51"/>
    </row>
    <row r="735" ht="12.75" customHeight="1">
      <c r="A735" s="1"/>
      <c r="D735" s="51"/>
    </row>
    <row r="736" ht="12.75" customHeight="1">
      <c r="A736" s="1"/>
      <c r="D736" s="51"/>
    </row>
    <row r="737" ht="12.75" customHeight="1">
      <c r="A737" s="1"/>
      <c r="D737" s="51"/>
    </row>
    <row r="738" ht="12.75" customHeight="1">
      <c r="A738" s="1"/>
      <c r="D738" s="51"/>
    </row>
    <row r="739" ht="12.75" customHeight="1">
      <c r="A739" s="1"/>
      <c r="D739" s="51"/>
    </row>
    <row r="740" ht="12.75" customHeight="1">
      <c r="A740" s="1"/>
      <c r="D740" s="51"/>
    </row>
    <row r="741" ht="12.75" customHeight="1">
      <c r="A741" s="1"/>
      <c r="D741" s="51"/>
    </row>
    <row r="742" ht="12.75" customHeight="1">
      <c r="A742" s="1"/>
      <c r="D742" s="51"/>
    </row>
    <row r="743" ht="12.75" customHeight="1">
      <c r="A743" s="1"/>
      <c r="D743" s="51"/>
    </row>
    <row r="744" ht="12.75" customHeight="1">
      <c r="A744" s="1"/>
      <c r="D744" s="51"/>
    </row>
    <row r="745" ht="12.75" customHeight="1">
      <c r="A745" s="1"/>
      <c r="D745" s="51"/>
    </row>
    <row r="746" ht="12.75" customHeight="1">
      <c r="A746" s="1"/>
      <c r="D746" s="51"/>
    </row>
    <row r="747" ht="12.75" customHeight="1">
      <c r="A747" s="1"/>
      <c r="D747" s="51"/>
    </row>
    <row r="748" ht="12.75" customHeight="1">
      <c r="A748" s="1"/>
      <c r="D748" s="51"/>
    </row>
    <row r="749" ht="12.75" customHeight="1">
      <c r="A749" s="1"/>
      <c r="D749" s="51"/>
    </row>
    <row r="750" ht="12.75" customHeight="1">
      <c r="A750" s="1"/>
      <c r="D750" s="51"/>
    </row>
    <row r="751" ht="12.75" customHeight="1">
      <c r="A751" s="1"/>
      <c r="D751" s="51"/>
    </row>
    <row r="752" ht="12.75" customHeight="1">
      <c r="A752" s="1"/>
      <c r="D752" s="51"/>
    </row>
    <row r="753" ht="12.75" customHeight="1">
      <c r="A753" s="1"/>
      <c r="D753" s="51"/>
    </row>
    <row r="754" ht="12.75" customHeight="1">
      <c r="A754" s="1"/>
      <c r="D754" s="51"/>
    </row>
    <row r="755" ht="12.75" customHeight="1">
      <c r="A755" s="1"/>
      <c r="D755" s="51"/>
    </row>
    <row r="756" ht="12.75" customHeight="1">
      <c r="A756" s="1"/>
      <c r="D756" s="51"/>
    </row>
    <row r="757" ht="12.75" customHeight="1">
      <c r="A757" s="1"/>
      <c r="D757" s="51"/>
    </row>
    <row r="758" ht="12.75" customHeight="1">
      <c r="A758" s="1"/>
      <c r="D758" s="51"/>
    </row>
    <row r="759" ht="12.75" customHeight="1">
      <c r="A759" s="1"/>
      <c r="D759" s="51"/>
    </row>
    <row r="760" ht="12.75" customHeight="1">
      <c r="A760" s="1"/>
      <c r="D760" s="51"/>
    </row>
    <row r="761" ht="12.75" customHeight="1">
      <c r="A761" s="1"/>
      <c r="D761" s="51"/>
    </row>
    <row r="762" ht="12.75" customHeight="1">
      <c r="A762" s="1"/>
      <c r="D762" s="51"/>
    </row>
    <row r="763" ht="12.75" customHeight="1">
      <c r="A763" s="1"/>
      <c r="D763" s="51"/>
    </row>
    <row r="764" ht="12.75" customHeight="1">
      <c r="A764" s="1"/>
      <c r="D764" s="51"/>
    </row>
    <row r="765" ht="12.75" customHeight="1">
      <c r="A765" s="1"/>
      <c r="D765" s="51"/>
    </row>
    <row r="766" ht="12.75" customHeight="1">
      <c r="A766" s="1"/>
      <c r="D766" s="51"/>
    </row>
    <row r="767" ht="12.75" customHeight="1">
      <c r="A767" s="1"/>
      <c r="D767" s="51"/>
    </row>
    <row r="768" ht="12.75" customHeight="1">
      <c r="A768" s="1"/>
      <c r="D768" s="51"/>
    </row>
    <row r="769" ht="12.75" customHeight="1">
      <c r="A769" s="1"/>
      <c r="D769" s="51"/>
    </row>
    <row r="770" ht="12.75" customHeight="1">
      <c r="A770" s="1"/>
      <c r="D770" s="51"/>
    </row>
    <row r="771" ht="12.75" customHeight="1">
      <c r="A771" s="1"/>
      <c r="D771" s="51"/>
    </row>
    <row r="772" ht="12.75" customHeight="1">
      <c r="A772" s="1"/>
      <c r="D772" s="51"/>
    </row>
    <row r="773" ht="12.75" customHeight="1">
      <c r="A773" s="1"/>
      <c r="D773" s="51"/>
    </row>
    <row r="774" ht="12.75" customHeight="1">
      <c r="A774" s="1"/>
      <c r="D774" s="51"/>
    </row>
    <row r="775" ht="12.75" customHeight="1">
      <c r="A775" s="1"/>
      <c r="D775" s="51"/>
    </row>
    <row r="776" ht="12.75" customHeight="1">
      <c r="A776" s="1"/>
      <c r="D776" s="51"/>
    </row>
    <row r="777" ht="12.75" customHeight="1">
      <c r="A777" s="1"/>
      <c r="D777" s="51"/>
    </row>
    <row r="778" ht="12.75" customHeight="1">
      <c r="A778" s="1"/>
      <c r="D778" s="51"/>
    </row>
    <row r="779" ht="12.75" customHeight="1">
      <c r="A779" s="1"/>
      <c r="D779" s="51"/>
    </row>
    <row r="780" ht="12.75" customHeight="1">
      <c r="A780" s="1"/>
      <c r="D780" s="51"/>
    </row>
    <row r="781" ht="12.75" customHeight="1">
      <c r="A781" s="1"/>
      <c r="D781" s="51"/>
    </row>
    <row r="782" ht="12.75" customHeight="1">
      <c r="A782" s="1"/>
      <c r="D782" s="51"/>
    </row>
    <row r="783" ht="12.75" customHeight="1">
      <c r="A783" s="1"/>
      <c r="D783" s="51"/>
    </row>
    <row r="784" ht="12.75" customHeight="1">
      <c r="A784" s="1"/>
      <c r="D784" s="51"/>
    </row>
    <row r="785" ht="12.75" customHeight="1">
      <c r="A785" s="1"/>
      <c r="D785" s="51"/>
    </row>
    <row r="786" ht="12.75" customHeight="1">
      <c r="A786" s="1"/>
      <c r="D786" s="51"/>
    </row>
    <row r="787" ht="12.75" customHeight="1">
      <c r="A787" s="1"/>
      <c r="D787" s="51"/>
    </row>
    <row r="788" ht="12.75" customHeight="1">
      <c r="A788" s="1"/>
      <c r="D788" s="51"/>
    </row>
    <row r="789" ht="12.75" customHeight="1">
      <c r="A789" s="1"/>
      <c r="D789" s="51"/>
    </row>
    <row r="790" ht="12.75" customHeight="1">
      <c r="A790" s="1"/>
      <c r="D790" s="51"/>
    </row>
    <row r="791" ht="12.75" customHeight="1">
      <c r="A791" s="1"/>
      <c r="D791" s="51"/>
    </row>
    <row r="792" ht="12.75" customHeight="1">
      <c r="A792" s="1"/>
      <c r="D792" s="51"/>
    </row>
    <row r="793" ht="12.75" customHeight="1">
      <c r="A793" s="1"/>
      <c r="D793" s="51"/>
    </row>
    <row r="794" ht="12.75" customHeight="1">
      <c r="A794" s="1"/>
      <c r="D794" s="51"/>
    </row>
    <row r="795" ht="12.75" customHeight="1">
      <c r="A795" s="1"/>
      <c r="D795" s="51"/>
    </row>
    <row r="796" ht="12.75" customHeight="1">
      <c r="A796" s="1"/>
      <c r="D796" s="51"/>
    </row>
    <row r="797" ht="12.75" customHeight="1">
      <c r="A797" s="1"/>
      <c r="D797" s="51"/>
    </row>
    <row r="798" ht="12.75" customHeight="1">
      <c r="A798" s="1"/>
      <c r="D798" s="51"/>
    </row>
    <row r="799" ht="12.75" customHeight="1">
      <c r="A799" s="1"/>
      <c r="D799" s="51"/>
    </row>
    <row r="800" ht="12.75" customHeight="1">
      <c r="A800" s="1"/>
      <c r="D800" s="51"/>
    </row>
    <row r="801" ht="12.75" customHeight="1">
      <c r="A801" s="1"/>
      <c r="D801" s="51"/>
    </row>
    <row r="802" ht="12.75" customHeight="1">
      <c r="A802" s="1"/>
      <c r="D802" s="51"/>
    </row>
    <row r="803" ht="12.75" customHeight="1">
      <c r="A803" s="1"/>
      <c r="D803" s="51"/>
    </row>
    <row r="804" ht="12.75" customHeight="1">
      <c r="A804" s="1"/>
      <c r="D804" s="51"/>
    </row>
    <row r="805" ht="12.75" customHeight="1">
      <c r="A805" s="1"/>
      <c r="D805" s="51"/>
    </row>
    <row r="806" ht="12.75" customHeight="1">
      <c r="A806" s="1"/>
      <c r="D806" s="51"/>
    </row>
    <row r="807" ht="12.75" customHeight="1">
      <c r="A807" s="1"/>
      <c r="D807" s="51"/>
    </row>
    <row r="808" ht="12.75" customHeight="1">
      <c r="A808" s="1"/>
      <c r="D808" s="51"/>
    </row>
    <row r="809" ht="12.75" customHeight="1">
      <c r="A809" s="1"/>
      <c r="D809" s="51"/>
    </row>
    <row r="810" ht="12.75" customHeight="1">
      <c r="A810" s="1"/>
      <c r="D810" s="51"/>
    </row>
    <row r="811" ht="12.75" customHeight="1">
      <c r="A811" s="1"/>
      <c r="D811" s="51"/>
    </row>
    <row r="812" ht="12.75" customHeight="1">
      <c r="A812" s="1"/>
      <c r="D812" s="51"/>
    </row>
    <row r="813" ht="12.75" customHeight="1">
      <c r="A813" s="1"/>
      <c r="D813" s="51"/>
    </row>
    <row r="814" ht="12.75" customHeight="1">
      <c r="A814" s="1"/>
      <c r="D814" s="51"/>
    </row>
    <row r="815" ht="12.75" customHeight="1">
      <c r="A815" s="1"/>
      <c r="D815" s="51"/>
    </row>
    <row r="816" ht="12.75" customHeight="1">
      <c r="A816" s="1"/>
      <c r="D816" s="51"/>
    </row>
    <row r="817" ht="12.75" customHeight="1">
      <c r="A817" s="1"/>
      <c r="D817" s="51"/>
    </row>
    <row r="818" ht="12.75" customHeight="1">
      <c r="A818" s="1"/>
      <c r="D818" s="51"/>
    </row>
    <row r="819" ht="12.75" customHeight="1">
      <c r="A819" s="1"/>
      <c r="D819" s="51"/>
    </row>
    <row r="820" ht="12.75" customHeight="1">
      <c r="A820" s="1"/>
      <c r="D820" s="51"/>
    </row>
    <row r="821" ht="12.75" customHeight="1">
      <c r="A821" s="1"/>
      <c r="D821" s="51"/>
    </row>
    <row r="822" ht="12.75" customHeight="1">
      <c r="A822" s="1"/>
      <c r="D822" s="51"/>
    </row>
    <row r="823" ht="12.75" customHeight="1">
      <c r="A823" s="1"/>
      <c r="D823" s="51"/>
    </row>
    <row r="824" ht="12.75" customHeight="1">
      <c r="A824" s="1"/>
      <c r="D824" s="51"/>
    </row>
    <row r="825" ht="12.75" customHeight="1">
      <c r="A825" s="1"/>
      <c r="D825" s="51"/>
    </row>
    <row r="826" ht="12.75" customHeight="1">
      <c r="A826" s="1"/>
      <c r="D826" s="51"/>
    </row>
    <row r="827" ht="12.75" customHeight="1">
      <c r="A827" s="1"/>
      <c r="D827" s="51"/>
    </row>
    <row r="828" ht="12.75" customHeight="1">
      <c r="A828" s="1"/>
      <c r="D828" s="51"/>
    </row>
    <row r="829" ht="12.75" customHeight="1">
      <c r="A829" s="1"/>
      <c r="D829" s="51"/>
    </row>
    <row r="830" ht="12.75" customHeight="1">
      <c r="A830" s="1"/>
      <c r="D830" s="51"/>
    </row>
    <row r="831" ht="12.75" customHeight="1">
      <c r="A831" s="1"/>
      <c r="D831" s="51"/>
    </row>
    <row r="832" ht="12.75" customHeight="1">
      <c r="A832" s="1"/>
      <c r="D832" s="51"/>
    </row>
    <row r="833" ht="12.75" customHeight="1">
      <c r="A833" s="1"/>
      <c r="D833" s="51"/>
    </row>
    <row r="834" ht="12.75" customHeight="1">
      <c r="A834" s="1"/>
      <c r="D834" s="51"/>
    </row>
    <row r="835" ht="12.75" customHeight="1">
      <c r="A835" s="1"/>
      <c r="D835" s="51"/>
    </row>
    <row r="836" ht="12.75" customHeight="1">
      <c r="A836" s="1"/>
      <c r="D836" s="51"/>
    </row>
    <row r="837" ht="12.75" customHeight="1">
      <c r="A837" s="1"/>
      <c r="D837" s="51"/>
    </row>
    <row r="838" ht="12.75" customHeight="1">
      <c r="A838" s="1"/>
      <c r="D838" s="51"/>
    </row>
    <row r="839" ht="12.75" customHeight="1">
      <c r="A839" s="1"/>
      <c r="D839" s="51"/>
    </row>
    <row r="840" ht="12.75" customHeight="1">
      <c r="A840" s="1"/>
      <c r="D840" s="51"/>
    </row>
    <row r="841" ht="12.75" customHeight="1">
      <c r="A841" s="1"/>
      <c r="D841" s="51"/>
    </row>
    <row r="842" ht="12.75" customHeight="1">
      <c r="A842" s="1"/>
      <c r="D842" s="51"/>
    </row>
    <row r="843" ht="12.75" customHeight="1">
      <c r="A843" s="1"/>
      <c r="D843" s="51"/>
    </row>
    <row r="844" ht="12.75" customHeight="1">
      <c r="A844" s="1"/>
      <c r="D844" s="51"/>
    </row>
    <row r="845" ht="12.75" customHeight="1">
      <c r="A845" s="1"/>
      <c r="D845" s="51"/>
    </row>
    <row r="846" ht="12.75" customHeight="1">
      <c r="A846" s="1"/>
      <c r="D846" s="51"/>
    </row>
    <row r="847" ht="12.75" customHeight="1">
      <c r="A847" s="1"/>
      <c r="D847" s="51"/>
    </row>
    <row r="848" ht="12.75" customHeight="1">
      <c r="A848" s="1"/>
      <c r="D848" s="51"/>
    </row>
    <row r="849" ht="12.75" customHeight="1">
      <c r="A849" s="1"/>
      <c r="D849" s="51"/>
    </row>
    <row r="850" ht="12.75" customHeight="1">
      <c r="A850" s="1"/>
      <c r="D850" s="51"/>
    </row>
    <row r="851" ht="12.75" customHeight="1">
      <c r="A851" s="1"/>
      <c r="D851" s="51"/>
    </row>
    <row r="852" ht="12.75" customHeight="1">
      <c r="A852" s="1"/>
      <c r="D852" s="51"/>
    </row>
    <row r="853" ht="12.75" customHeight="1">
      <c r="A853" s="1"/>
      <c r="D853" s="51"/>
    </row>
    <row r="854" ht="12.75" customHeight="1">
      <c r="A854" s="1"/>
      <c r="D854" s="51"/>
    </row>
    <row r="855" ht="12.75" customHeight="1">
      <c r="A855" s="1"/>
      <c r="D855" s="51"/>
    </row>
    <row r="856" ht="12.75" customHeight="1">
      <c r="A856" s="1"/>
      <c r="D856" s="51"/>
    </row>
    <row r="857" ht="12.75" customHeight="1">
      <c r="A857" s="1"/>
      <c r="D857" s="51"/>
    </row>
    <row r="858" ht="12.75" customHeight="1">
      <c r="A858" s="1"/>
      <c r="D858" s="51"/>
    </row>
    <row r="859" ht="12.75" customHeight="1">
      <c r="A859" s="1"/>
      <c r="D859" s="51"/>
    </row>
    <row r="860" ht="12.75" customHeight="1">
      <c r="A860" s="1"/>
      <c r="D860" s="51"/>
    </row>
    <row r="861" ht="12.75" customHeight="1">
      <c r="A861" s="1"/>
      <c r="D861" s="51"/>
    </row>
    <row r="862" ht="12.75" customHeight="1">
      <c r="A862" s="1"/>
      <c r="D862" s="51"/>
    </row>
    <row r="863" ht="12.75" customHeight="1">
      <c r="A863" s="1"/>
      <c r="D863" s="51"/>
    </row>
    <row r="864" ht="12.75" customHeight="1">
      <c r="A864" s="1"/>
      <c r="D864" s="51"/>
    </row>
    <row r="865" ht="12.75" customHeight="1">
      <c r="A865" s="1"/>
      <c r="D865" s="51"/>
    </row>
    <row r="866" ht="12.75" customHeight="1">
      <c r="A866" s="1"/>
      <c r="D866" s="51"/>
    </row>
    <row r="867" ht="12.75" customHeight="1">
      <c r="A867" s="1"/>
      <c r="D867" s="51"/>
    </row>
    <row r="868" ht="12.75" customHeight="1">
      <c r="A868" s="1"/>
      <c r="D868" s="51"/>
    </row>
    <row r="869" ht="12.75" customHeight="1">
      <c r="A869" s="1"/>
      <c r="D869" s="51"/>
    </row>
    <row r="870" ht="12.75" customHeight="1">
      <c r="A870" s="1"/>
      <c r="D870" s="51"/>
    </row>
    <row r="871" ht="12.75" customHeight="1">
      <c r="A871" s="1"/>
      <c r="D871" s="51"/>
    </row>
    <row r="872" ht="12.75" customHeight="1">
      <c r="A872" s="1"/>
      <c r="D872" s="51"/>
    </row>
    <row r="873" ht="12.75" customHeight="1">
      <c r="A873" s="1"/>
      <c r="D873" s="51"/>
    </row>
    <row r="874" ht="12.75" customHeight="1">
      <c r="A874" s="1"/>
      <c r="D874" s="51"/>
    </row>
    <row r="875" ht="12.75" customHeight="1">
      <c r="A875" s="1"/>
      <c r="D875" s="51"/>
    </row>
    <row r="876" ht="12.75" customHeight="1">
      <c r="A876" s="1"/>
      <c r="D876" s="51"/>
    </row>
    <row r="877" ht="12.75" customHeight="1">
      <c r="A877" s="1"/>
      <c r="D877" s="51"/>
    </row>
    <row r="878" ht="12.75" customHeight="1">
      <c r="A878" s="1"/>
      <c r="D878" s="51"/>
    </row>
    <row r="879" ht="12.75" customHeight="1">
      <c r="A879" s="1"/>
      <c r="D879" s="51"/>
    </row>
    <row r="880" ht="12.75" customHeight="1">
      <c r="A880" s="1"/>
      <c r="D880" s="51"/>
    </row>
    <row r="881" ht="12.75" customHeight="1">
      <c r="A881" s="1"/>
      <c r="D881" s="51"/>
    </row>
    <row r="882" ht="12.75" customHeight="1">
      <c r="A882" s="1"/>
      <c r="D882" s="51"/>
    </row>
    <row r="883" ht="12.75" customHeight="1">
      <c r="A883" s="1"/>
      <c r="D883" s="51"/>
    </row>
    <row r="884" ht="12.75" customHeight="1">
      <c r="A884" s="1"/>
      <c r="D884" s="51"/>
    </row>
    <row r="885" ht="12.75" customHeight="1">
      <c r="A885" s="1"/>
      <c r="D885" s="51"/>
    </row>
    <row r="886" ht="12.75" customHeight="1">
      <c r="A886" s="1"/>
      <c r="D886" s="51"/>
    </row>
    <row r="887" ht="12.75" customHeight="1">
      <c r="A887" s="1"/>
      <c r="D887" s="51"/>
    </row>
    <row r="888" ht="12.75" customHeight="1">
      <c r="A888" s="1"/>
      <c r="D888" s="51"/>
    </row>
    <row r="889" ht="12.75" customHeight="1">
      <c r="A889" s="1"/>
      <c r="D889" s="51"/>
    </row>
    <row r="890" ht="12.75" customHeight="1">
      <c r="A890" s="1"/>
      <c r="D890" s="51"/>
    </row>
    <row r="891" ht="12.75" customHeight="1">
      <c r="A891" s="1"/>
      <c r="D891" s="51"/>
    </row>
    <row r="892" ht="12.75" customHeight="1">
      <c r="A892" s="1"/>
      <c r="D892" s="51"/>
    </row>
    <row r="893" ht="12.75" customHeight="1">
      <c r="A893" s="1"/>
      <c r="D893" s="51"/>
    </row>
    <row r="894" ht="12.75" customHeight="1">
      <c r="A894" s="1"/>
      <c r="D894" s="51"/>
    </row>
    <row r="895" ht="12.75" customHeight="1">
      <c r="A895" s="1"/>
      <c r="D895" s="51"/>
    </row>
    <row r="896" ht="12.75" customHeight="1">
      <c r="A896" s="1"/>
      <c r="D896" s="51"/>
    </row>
    <row r="897" ht="12.75" customHeight="1">
      <c r="A897" s="1"/>
      <c r="D897" s="51"/>
    </row>
    <row r="898" ht="12.75" customHeight="1">
      <c r="A898" s="1"/>
      <c r="D898" s="51"/>
    </row>
    <row r="899" ht="12.75" customHeight="1">
      <c r="A899" s="1"/>
      <c r="D899" s="51"/>
    </row>
    <row r="900" ht="12.75" customHeight="1">
      <c r="A900" s="1"/>
      <c r="D900" s="51"/>
    </row>
    <row r="901" ht="12.75" customHeight="1">
      <c r="A901" s="1"/>
      <c r="D901" s="51"/>
    </row>
    <row r="902" ht="12.75" customHeight="1">
      <c r="A902" s="1"/>
      <c r="D902" s="51"/>
    </row>
    <row r="903" ht="12.75" customHeight="1">
      <c r="A903" s="1"/>
      <c r="D903" s="51"/>
    </row>
    <row r="904" ht="12.75" customHeight="1">
      <c r="A904" s="1"/>
      <c r="D904" s="51"/>
    </row>
    <row r="905" ht="12.75" customHeight="1">
      <c r="A905" s="1"/>
      <c r="D905" s="51"/>
    </row>
    <row r="906" ht="12.75" customHeight="1">
      <c r="A906" s="1"/>
      <c r="D906" s="51"/>
    </row>
    <row r="907" ht="12.75" customHeight="1">
      <c r="A907" s="1"/>
      <c r="D907" s="51"/>
    </row>
    <row r="908" ht="12.75" customHeight="1">
      <c r="A908" s="1"/>
      <c r="D908" s="51"/>
    </row>
    <row r="909" ht="12.75" customHeight="1">
      <c r="A909" s="1"/>
      <c r="D909" s="51"/>
    </row>
    <row r="910" ht="12.75" customHeight="1">
      <c r="A910" s="1"/>
      <c r="D910" s="51"/>
    </row>
    <row r="911" ht="12.75" customHeight="1">
      <c r="A911" s="1"/>
      <c r="D911" s="51"/>
    </row>
    <row r="912" ht="12.75" customHeight="1">
      <c r="A912" s="1"/>
      <c r="D912" s="51"/>
    </row>
    <row r="913" ht="12.75" customHeight="1">
      <c r="A913" s="1"/>
      <c r="D913" s="51"/>
    </row>
    <row r="914" ht="12.75" customHeight="1">
      <c r="A914" s="1"/>
      <c r="D914" s="51"/>
    </row>
    <row r="915" ht="12.75" customHeight="1">
      <c r="A915" s="1"/>
      <c r="D915" s="51"/>
    </row>
    <row r="916" ht="12.75" customHeight="1">
      <c r="A916" s="1"/>
      <c r="D916" s="51"/>
    </row>
    <row r="917" ht="12.75" customHeight="1">
      <c r="A917" s="1"/>
      <c r="D917" s="51"/>
    </row>
    <row r="918" ht="12.75" customHeight="1">
      <c r="A918" s="1"/>
      <c r="D918" s="51"/>
    </row>
    <row r="919" ht="12.75" customHeight="1">
      <c r="A919" s="1"/>
      <c r="D919" s="51"/>
    </row>
    <row r="920" ht="12.75" customHeight="1">
      <c r="A920" s="1"/>
      <c r="D920" s="51"/>
    </row>
    <row r="921" ht="12.75" customHeight="1">
      <c r="A921" s="1"/>
      <c r="D921" s="51"/>
    </row>
    <row r="922" ht="12.75" customHeight="1">
      <c r="A922" s="1"/>
      <c r="D922" s="51"/>
    </row>
    <row r="923" ht="12.75" customHeight="1">
      <c r="A923" s="1"/>
      <c r="D923" s="51"/>
    </row>
    <row r="924" ht="12.75" customHeight="1">
      <c r="A924" s="1"/>
      <c r="D924" s="51"/>
    </row>
    <row r="925" ht="12.75" customHeight="1">
      <c r="A925" s="1"/>
      <c r="D925" s="51"/>
    </row>
    <row r="926" ht="12.75" customHeight="1">
      <c r="A926" s="1"/>
      <c r="D926" s="51"/>
    </row>
    <row r="927" ht="12.75" customHeight="1">
      <c r="A927" s="1"/>
      <c r="D927" s="51"/>
    </row>
    <row r="928" ht="12.75" customHeight="1">
      <c r="A928" s="1"/>
      <c r="D928" s="51"/>
    </row>
    <row r="929" ht="12.75" customHeight="1">
      <c r="A929" s="1"/>
      <c r="D929" s="51"/>
    </row>
    <row r="930" ht="12.75" customHeight="1">
      <c r="A930" s="1"/>
      <c r="D930" s="51"/>
    </row>
    <row r="931" ht="12.75" customHeight="1">
      <c r="A931" s="1"/>
      <c r="D931" s="51"/>
    </row>
    <row r="932" ht="12.75" customHeight="1">
      <c r="A932" s="1"/>
      <c r="D932" s="51"/>
    </row>
    <row r="933" ht="12.75" customHeight="1">
      <c r="A933" s="1"/>
      <c r="D933" s="51"/>
    </row>
    <row r="934" ht="12.75" customHeight="1">
      <c r="A934" s="1"/>
      <c r="D934" s="51"/>
    </row>
    <row r="935" ht="12.75" customHeight="1">
      <c r="A935" s="1"/>
      <c r="D935" s="51"/>
    </row>
    <row r="936" ht="12.75" customHeight="1">
      <c r="A936" s="1"/>
      <c r="D936" s="51"/>
    </row>
    <row r="937" ht="12.75" customHeight="1">
      <c r="A937" s="1"/>
      <c r="D937" s="51"/>
    </row>
    <row r="938" ht="12.75" customHeight="1">
      <c r="A938" s="1"/>
      <c r="D938" s="51"/>
    </row>
    <row r="939" ht="12.75" customHeight="1">
      <c r="A939" s="1"/>
      <c r="D939" s="51"/>
    </row>
    <row r="940" ht="12.75" customHeight="1">
      <c r="A940" s="1"/>
      <c r="D940" s="51"/>
    </row>
    <row r="941" ht="12.75" customHeight="1">
      <c r="A941" s="1"/>
      <c r="D941" s="51"/>
    </row>
    <row r="942" ht="12.75" customHeight="1">
      <c r="A942" s="1"/>
      <c r="D942" s="51"/>
    </row>
    <row r="943" ht="12.75" customHeight="1">
      <c r="A943" s="1"/>
      <c r="D943" s="51"/>
    </row>
    <row r="944" ht="12.75" customHeight="1">
      <c r="A944" s="1"/>
      <c r="D944" s="51"/>
    </row>
    <row r="945" ht="12.75" customHeight="1">
      <c r="A945" s="1"/>
      <c r="D945" s="51"/>
    </row>
    <row r="946" ht="12.75" customHeight="1">
      <c r="A946" s="1"/>
      <c r="D946" s="51"/>
    </row>
    <row r="947" ht="12.75" customHeight="1">
      <c r="A947" s="1"/>
      <c r="D947" s="51"/>
    </row>
    <row r="948" ht="12.75" customHeight="1">
      <c r="A948" s="1"/>
      <c r="D948" s="51"/>
    </row>
    <row r="949" ht="12.75" customHeight="1">
      <c r="A949" s="1"/>
      <c r="D949" s="51"/>
    </row>
    <row r="950" ht="12.75" customHeight="1">
      <c r="A950" s="1"/>
      <c r="D950" s="51"/>
    </row>
    <row r="951" ht="12.75" customHeight="1">
      <c r="A951" s="1"/>
      <c r="D951" s="51"/>
    </row>
    <row r="952" ht="12.75" customHeight="1">
      <c r="A952" s="1"/>
      <c r="D952" s="51"/>
    </row>
    <row r="953" ht="12.75" customHeight="1">
      <c r="A953" s="1"/>
      <c r="D953" s="51"/>
    </row>
    <row r="954" ht="12.75" customHeight="1">
      <c r="A954" s="1"/>
      <c r="D954" s="51"/>
    </row>
    <row r="955" ht="12.75" customHeight="1">
      <c r="A955" s="1"/>
      <c r="D955" s="51"/>
    </row>
    <row r="956" ht="12.75" customHeight="1">
      <c r="A956" s="1"/>
      <c r="D956" s="51"/>
    </row>
    <row r="957" ht="12.75" customHeight="1">
      <c r="A957" s="1"/>
      <c r="D957" s="51"/>
    </row>
    <row r="958" ht="12.75" customHeight="1">
      <c r="A958" s="1"/>
      <c r="D958" s="51"/>
    </row>
    <row r="959" ht="12.75" customHeight="1">
      <c r="A959" s="1"/>
      <c r="D959" s="51"/>
    </row>
    <row r="960" ht="12.75" customHeight="1">
      <c r="A960" s="1"/>
      <c r="D960" s="51"/>
    </row>
    <row r="961" ht="12.75" customHeight="1">
      <c r="A961" s="1"/>
      <c r="D961" s="51"/>
    </row>
    <row r="962" ht="12.75" customHeight="1">
      <c r="A962" s="1"/>
      <c r="D962" s="51"/>
    </row>
    <row r="963" ht="12.75" customHeight="1">
      <c r="A963" s="1"/>
      <c r="D963" s="51"/>
    </row>
    <row r="964" ht="12.75" customHeight="1">
      <c r="A964" s="1"/>
      <c r="D964" s="51"/>
    </row>
    <row r="965" ht="12.75" customHeight="1">
      <c r="A965" s="1"/>
      <c r="D965" s="51"/>
    </row>
    <row r="966" ht="12.75" customHeight="1">
      <c r="A966" s="1"/>
      <c r="D966" s="51"/>
    </row>
    <row r="967" ht="12.75" customHeight="1">
      <c r="A967" s="1"/>
      <c r="D967" s="51"/>
    </row>
    <row r="968" ht="12.75" customHeight="1">
      <c r="A968" s="1"/>
      <c r="D968" s="51"/>
    </row>
    <row r="969" ht="12.75" customHeight="1">
      <c r="A969" s="1"/>
      <c r="D969" s="51"/>
    </row>
    <row r="970" ht="12.75" customHeight="1">
      <c r="A970" s="1"/>
      <c r="D970" s="51"/>
    </row>
    <row r="971" ht="12.75" customHeight="1">
      <c r="A971" s="1"/>
      <c r="D971" s="51"/>
    </row>
    <row r="972" ht="12.75" customHeight="1">
      <c r="A972" s="1"/>
      <c r="D972" s="51"/>
    </row>
    <row r="973" ht="12.75" customHeight="1">
      <c r="A973" s="1"/>
      <c r="D973" s="51"/>
    </row>
    <row r="974" ht="12.75" customHeight="1">
      <c r="A974" s="1"/>
      <c r="D974" s="51"/>
    </row>
    <row r="975" ht="12.75" customHeight="1">
      <c r="A975" s="1"/>
      <c r="D975" s="51"/>
    </row>
    <row r="976" ht="12.75" customHeight="1">
      <c r="A976" s="1"/>
      <c r="D976" s="51"/>
    </row>
    <row r="977" ht="12.75" customHeight="1">
      <c r="A977" s="1"/>
      <c r="D977" s="51"/>
    </row>
    <row r="978" ht="12.75" customHeight="1">
      <c r="A978" s="1"/>
      <c r="D978" s="51"/>
    </row>
    <row r="979" ht="12.75" customHeight="1">
      <c r="A979" s="1"/>
      <c r="D979" s="51"/>
    </row>
    <row r="980" ht="12.75" customHeight="1">
      <c r="A980" s="1"/>
      <c r="D980" s="51"/>
    </row>
    <row r="981" ht="12.75" customHeight="1">
      <c r="A981" s="1"/>
      <c r="D981" s="51"/>
    </row>
    <row r="982" ht="12.75" customHeight="1">
      <c r="A982" s="1"/>
      <c r="D982" s="51"/>
    </row>
    <row r="983" ht="12.75" customHeight="1">
      <c r="A983" s="1"/>
      <c r="D983" s="51"/>
    </row>
    <row r="984" ht="12.75" customHeight="1">
      <c r="A984" s="1"/>
      <c r="D984" s="51"/>
    </row>
    <row r="985" ht="12.75" customHeight="1">
      <c r="A985" s="1"/>
      <c r="D985" s="51"/>
    </row>
    <row r="986" ht="12.75" customHeight="1">
      <c r="A986" s="1"/>
      <c r="D986" s="51"/>
    </row>
    <row r="987" ht="12.75" customHeight="1">
      <c r="A987" s="1"/>
      <c r="D987" s="51"/>
    </row>
    <row r="988" ht="12.75" customHeight="1">
      <c r="A988" s="1"/>
      <c r="D988" s="51"/>
    </row>
    <row r="989" ht="12.75" customHeight="1">
      <c r="A989" s="1"/>
      <c r="D989" s="51"/>
    </row>
    <row r="990" ht="12.75" customHeight="1">
      <c r="A990" s="1"/>
      <c r="D990" s="51"/>
    </row>
    <row r="991" ht="12.75" customHeight="1">
      <c r="A991" s="1"/>
      <c r="D991" s="51"/>
    </row>
    <row r="992" ht="12.75" customHeight="1">
      <c r="A992" s="1"/>
      <c r="D992" s="51"/>
    </row>
    <row r="993" ht="12.75" customHeight="1">
      <c r="A993" s="1"/>
      <c r="D993" s="51"/>
    </row>
    <row r="994" ht="12.75" customHeight="1">
      <c r="A994" s="1"/>
      <c r="D994" s="51"/>
    </row>
    <row r="995" ht="12.75" customHeight="1">
      <c r="A995" s="1"/>
      <c r="D995" s="51"/>
    </row>
    <row r="996" ht="12.75" customHeight="1">
      <c r="A996" s="1"/>
      <c r="D996" s="51"/>
    </row>
    <row r="997" ht="12.75" customHeight="1">
      <c r="A997" s="1"/>
      <c r="D997" s="51"/>
    </row>
    <row r="998" ht="12.75" customHeight="1">
      <c r="A998" s="1"/>
      <c r="D998" s="51"/>
    </row>
    <row r="999" ht="12.75" customHeight="1">
      <c r="A999" s="1"/>
      <c r="D999" s="51"/>
    </row>
    <row r="1000" ht="12.75" customHeight="1">
      <c r="A1000" s="1"/>
      <c r="D1000" s="51"/>
    </row>
  </sheetData>
  <mergeCells count="16">
    <mergeCell ref="B1:G1"/>
    <mergeCell ref="H1:H3"/>
    <mergeCell ref="I1:I3"/>
    <mergeCell ref="J1:J3"/>
    <mergeCell ref="B2:G2"/>
    <mergeCell ref="B3:G3"/>
    <mergeCell ref="B4:J4"/>
    <mergeCell ref="A140:A182"/>
    <mergeCell ref="A184:A226"/>
    <mergeCell ref="A1:A3"/>
    <mergeCell ref="B6:C6"/>
    <mergeCell ref="A7:A27"/>
    <mergeCell ref="B28:C28"/>
    <mergeCell ref="A29:A71"/>
    <mergeCell ref="A73:A115"/>
    <mergeCell ref="A117:A138"/>
  </mergeCells>
  <printOptions/>
  <pageMargins bottom="0.75" footer="0.0" header="0.0" left="0.7" right="0.7" top="0.75"/>
  <pageSetup paperSize="9" scale="90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1" width="9.29"/>
    <col customWidth="1" min="2" max="2" width="23.14"/>
    <col customWidth="1" min="3" max="3" width="12.43"/>
    <col customWidth="1" min="4" max="5" width="10.57"/>
    <col customWidth="1" min="6" max="6" width="9.86"/>
    <col customWidth="1" min="7" max="7" width="12.0"/>
    <col customWidth="1" min="8" max="8" width="7.14"/>
    <col customWidth="1" min="9" max="9" width="8.43"/>
    <col customWidth="1" min="10" max="10" width="10.57"/>
    <col customWidth="1" min="11" max="11" width="9.43"/>
    <col customWidth="1" min="12" max="12" width="12.86"/>
    <col customWidth="1" min="13" max="13" width="6.86"/>
    <col customWidth="1" min="14" max="14" width="9.86"/>
    <col customWidth="1" min="15" max="26" width="8.71"/>
  </cols>
  <sheetData>
    <row r="1" ht="12.75" customHeight="1">
      <c r="A1" s="61"/>
      <c r="B1" s="8" t="s">
        <v>18</v>
      </c>
      <c r="C1" s="9"/>
      <c r="D1" s="9"/>
      <c r="E1" s="9"/>
      <c r="F1" s="9"/>
      <c r="G1" s="9"/>
      <c r="H1" s="9"/>
      <c r="I1" s="10"/>
      <c r="J1" s="11" t="s">
        <v>19</v>
      </c>
      <c r="K1" s="62">
        <v>0.0</v>
      </c>
      <c r="L1" s="63" t="s">
        <v>589</v>
      </c>
      <c r="M1" s="64"/>
      <c r="N1" s="65"/>
    </row>
    <row r="2" ht="12.75" customHeight="1">
      <c r="A2" s="66"/>
      <c r="B2" s="67" t="s">
        <v>9</v>
      </c>
      <c r="C2" s="9"/>
      <c r="D2" s="9"/>
      <c r="E2" s="9"/>
      <c r="F2" s="9"/>
      <c r="G2" s="9"/>
      <c r="H2" s="9"/>
      <c r="I2" s="10"/>
      <c r="J2" s="14"/>
      <c r="K2" s="66"/>
      <c r="L2" s="68"/>
      <c r="M2" s="69"/>
    </row>
    <row r="3" ht="36.0" customHeight="1">
      <c r="A3" s="70"/>
      <c r="B3" s="71" t="s">
        <v>21</v>
      </c>
      <c r="C3" s="9"/>
      <c r="D3" s="9"/>
      <c r="E3" s="9"/>
      <c r="F3" s="9"/>
      <c r="G3" s="9"/>
      <c r="H3" s="9"/>
      <c r="I3" s="10"/>
      <c r="J3" s="18"/>
      <c r="K3" s="70"/>
      <c r="L3" s="72">
        <v>7050.0</v>
      </c>
      <c r="M3" s="73"/>
      <c r="N3" s="74"/>
    </row>
    <row r="4" ht="12.75" customHeight="1">
      <c r="A4" s="22"/>
      <c r="B4" s="75"/>
      <c r="N4" s="40"/>
    </row>
    <row r="5" ht="12.75" customHeight="1">
      <c r="A5" s="1"/>
      <c r="B5" s="76" t="s">
        <v>590</v>
      </c>
      <c r="C5" s="76" t="s">
        <v>23</v>
      </c>
      <c r="D5" s="77" t="s">
        <v>591</v>
      </c>
      <c r="E5" s="76" t="s">
        <v>25</v>
      </c>
      <c r="F5" s="76" t="s">
        <v>26</v>
      </c>
      <c r="G5" s="76" t="s">
        <v>592</v>
      </c>
      <c r="H5" s="78" t="s">
        <v>593</v>
      </c>
      <c r="I5" s="79" t="s">
        <v>594</v>
      </c>
      <c r="J5" s="76" t="s">
        <v>25</v>
      </c>
      <c r="K5" s="80" t="s">
        <v>26</v>
      </c>
      <c r="L5" s="81" t="s">
        <v>592</v>
      </c>
      <c r="M5" s="82" t="s">
        <v>593</v>
      </c>
      <c r="N5" s="83" t="s">
        <v>595</v>
      </c>
    </row>
    <row r="6" ht="12.75" customHeight="1">
      <c r="A6" s="84"/>
      <c r="B6" s="85" t="s">
        <v>596</v>
      </c>
      <c r="N6" s="40"/>
    </row>
    <row r="7" ht="12.75" customHeight="1">
      <c r="A7" s="1"/>
      <c r="B7" s="66"/>
      <c r="N7" s="40"/>
    </row>
    <row r="8" ht="12.75" customHeight="1">
      <c r="A8" s="28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</row>
    <row r="9" ht="13.5" customHeight="1">
      <c r="A9" s="33">
        <v>250.0</v>
      </c>
      <c r="B9" s="87" t="s">
        <v>597</v>
      </c>
      <c r="C9" s="35" t="s">
        <v>115</v>
      </c>
      <c r="D9" s="88">
        <v>988.0</v>
      </c>
      <c r="E9" s="89">
        <v>10258.373812726462</v>
      </c>
      <c r="F9" s="54">
        <v>4324.0</v>
      </c>
      <c r="G9" s="89">
        <f t="shared" ref="G9:G49" si="2">$L$3</f>
        <v>7050</v>
      </c>
      <c r="H9" s="89">
        <v>1.0</v>
      </c>
      <c r="I9" s="90">
        <f t="shared" ref="I9:I49" si="3">E9+F9+(G9*H9)</f>
        <v>21632.37381</v>
      </c>
      <c r="J9" s="89">
        <f t="shared" ref="J9:L9" si="1">E9-(E9*$K$1)</f>
        <v>10258.37381</v>
      </c>
      <c r="K9" s="89">
        <f t="shared" si="1"/>
        <v>4324</v>
      </c>
      <c r="L9" s="89">
        <f t="shared" si="1"/>
        <v>7050</v>
      </c>
      <c r="M9" s="89">
        <v>1.0</v>
      </c>
      <c r="N9" s="91">
        <f t="shared" ref="N9:N49" si="5">J9+K9+(L9*M9)</f>
        <v>21632.37381</v>
      </c>
    </row>
    <row r="10" ht="13.5" customHeight="1">
      <c r="A10" s="40"/>
      <c r="B10" s="87" t="s">
        <v>598</v>
      </c>
      <c r="C10" s="35" t="s">
        <v>377</v>
      </c>
      <c r="D10" s="92">
        <v>1212.0</v>
      </c>
      <c r="E10" s="89">
        <v>10924.228184198178</v>
      </c>
      <c r="F10" s="54">
        <v>4813.0</v>
      </c>
      <c r="G10" s="89">
        <f t="shared" si="2"/>
        <v>7050</v>
      </c>
      <c r="H10" s="89">
        <v>1.0</v>
      </c>
      <c r="I10" s="90">
        <f t="shared" si="3"/>
        <v>22787.22818</v>
      </c>
      <c r="J10" s="89">
        <f t="shared" ref="J10:L10" si="4">E10-(E10*$K$1)</f>
        <v>10924.22818</v>
      </c>
      <c r="K10" s="89">
        <f t="shared" si="4"/>
        <v>4813</v>
      </c>
      <c r="L10" s="89">
        <f t="shared" si="4"/>
        <v>7050</v>
      </c>
      <c r="M10" s="89">
        <v>1.0</v>
      </c>
      <c r="N10" s="91">
        <f t="shared" si="5"/>
        <v>22787.22818</v>
      </c>
      <c r="P10" s="51"/>
    </row>
    <row r="11" ht="13.5" customHeight="1">
      <c r="A11" s="40"/>
      <c r="B11" s="87" t="s">
        <v>599</v>
      </c>
      <c r="C11" s="35" t="s">
        <v>117</v>
      </c>
      <c r="D11" s="88">
        <v>1436.0</v>
      </c>
      <c r="E11" s="89">
        <v>11588.32568397735</v>
      </c>
      <c r="F11" s="54">
        <v>5304.0</v>
      </c>
      <c r="G11" s="89">
        <f t="shared" si="2"/>
        <v>7050</v>
      </c>
      <c r="H11" s="89">
        <v>1.0</v>
      </c>
      <c r="I11" s="90">
        <f t="shared" si="3"/>
        <v>23942.32568</v>
      </c>
      <c r="J11" s="89">
        <f t="shared" ref="J11:L11" si="6">E11-(E11*$K$1)</f>
        <v>11588.32568</v>
      </c>
      <c r="K11" s="89">
        <f t="shared" si="6"/>
        <v>5304</v>
      </c>
      <c r="L11" s="89">
        <f t="shared" si="6"/>
        <v>7050</v>
      </c>
      <c r="M11" s="89">
        <v>1.0</v>
      </c>
      <c r="N11" s="91">
        <f t="shared" si="5"/>
        <v>23942.32568</v>
      </c>
      <c r="P11" s="51"/>
    </row>
    <row r="12" ht="13.5" customHeight="1">
      <c r="A12" s="40"/>
      <c r="B12" s="87" t="s">
        <v>600</v>
      </c>
      <c r="C12" s="35" t="s">
        <v>380</v>
      </c>
      <c r="D12" s="88">
        <v>1661.0</v>
      </c>
      <c r="E12" s="89">
        <v>12364.862972078925</v>
      </c>
      <c r="F12" s="54">
        <v>5834.0</v>
      </c>
      <c r="G12" s="89">
        <f t="shared" si="2"/>
        <v>7050</v>
      </c>
      <c r="H12" s="89">
        <v>1.0</v>
      </c>
      <c r="I12" s="90">
        <f t="shared" si="3"/>
        <v>25248.86297</v>
      </c>
      <c r="J12" s="89">
        <f t="shared" ref="J12:L12" si="7">E12-(E12*$K$1)</f>
        <v>12364.86297</v>
      </c>
      <c r="K12" s="89">
        <f t="shared" si="7"/>
        <v>5834</v>
      </c>
      <c r="L12" s="89">
        <f t="shared" si="7"/>
        <v>7050</v>
      </c>
      <c r="M12" s="89">
        <v>1.0</v>
      </c>
      <c r="N12" s="91">
        <f t="shared" si="5"/>
        <v>25248.86297</v>
      </c>
      <c r="P12" s="51"/>
    </row>
    <row r="13" ht="13.5" customHeight="1">
      <c r="A13" s="40"/>
      <c r="B13" s="87" t="s">
        <v>601</v>
      </c>
      <c r="C13" s="35" t="s">
        <v>119</v>
      </c>
      <c r="D13" s="88">
        <v>1885.0</v>
      </c>
      <c r="E13" s="89">
        <v>13141.4002601805</v>
      </c>
      <c r="F13" s="54">
        <v>6361.0</v>
      </c>
      <c r="G13" s="89">
        <f t="shared" si="2"/>
        <v>7050</v>
      </c>
      <c r="H13" s="89">
        <v>2.0</v>
      </c>
      <c r="I13" s="90">
        <f t="shared" si="3"/>
        <v>33602.40026</v>
      </c>
      <c r="J13" s="89">
        <f t="shared" ref="J13:L13" si="8">E13-(E13*$K$1)</f>
        <v>13141.40026</v>
      </c>
      <c r="K13" s="89">
        <f t="shared" si="8"/>
        <v>6361</v>
      </c>
      <c r="L13" s="89">
        <f t="shared" si="8"/>
        <v>7050</v>
      </c>
      <c r="M13" s="89">
        <v>2.0</v>
      </c>
      <c r="N13" s="91">
        <f t="shared" si="5"/>
        <v>33602.40026</v>
      </c>
      <c r="P13" s="51"/>
    </row>
    <row r="14" ht="13.5" customHeight="1">
      <c r="A14" s="40"/>
      <c r="B14" s="87" t="s">
        <v>602</v>
      </c>
      <c r="C14" s="35" t="s">
        <v>383</v>
      </c>
      <c r="D14" s="92">
        <v>2113.0</v>
      </c>
      <c r="E14" s="89">
        <v>13359.252350055152</v>
      </c>
      <c r="F14" s="54">
        <v>6893.0</v>
      </c>
      <c r="G14" s="89">
        <f t="shared" si="2"/>
        <v>7050</v>
      </c>
      <c r="H14" s="89">
        <v>2.0</v>
      </c>
      <c r="I14" s="90">
        <f t="shared" si="3"/>
        <v>34352.25235</v>
      </c>
      <c r="J14" s="89">
        <f t="shared" ref="J14:L14" si="9">E14-(E14*$K$1)</f>
        <v>13359.25235</v>
      </c>
      <c r="K14" s="89">
        <f t="shared" si="9"/>
        <v>6893</v>
      </c>
      <c r="L14" s="89">
        <f t="shared" si="9"/>
        <v>7050</v>
      </c>
      <c r="M14" s="89">
        <v>2.0</v>
      </c>
      <c r="N14" s="91">
        <f t="shared" si="5"/>
        <v>34352.25235</v>
      </c>
      <c r="P14" s="51"/>
    </row>
    <row r="15" ht="13.5" customHeight="1">
      <c r="A15" s="40"/>
      <c r="B15" s="87" t="s">
        <v>603</v>
      </c>
      <c r="C15" s="35" t="s">
        <v>121</v>
      </c>
      <c r="D15" s="88">
        <v>2333.0</v>
      </c>
      <c r="E15" s="89">
        <v>13577.104439929797</v>
      </c>
      <c r="F15" s="54">
        <v>7423.0</v>
      </c>
      <c r="G15" s="89">
        <f t="shared" si="2"/>
        <v>7050</v>
      </c>
      <c r="H15" s="89">
        <v>2.0</v>
      </c>
      <c r="I15" s="90">
        <f t="shared" si="3"/>
        <v>35100.10444</v>
      </c>
      <c r="J15" s="89">
        <f t="shared" ref="J15:L15" si="10">E15-(E15*$K$1)</f>
        <v>13577.10444</v>
      </c>
      <c r="K15" s="89">
        <f t="shared" si="10"/>
        <v>7423</v>
      </c>
      <c r="L15" s="89">
        <f t="shared" si="10"/>
        <v>7050</v>
      </c>
      <c r="M15" s="89">
        <v>2.0</v>
      </c>
      <c r="N15" s="91">
        <f t="shared" si="5"/>
        <v>35100.10444</v>
      </c>
      <c r="P15" s="51"/>
    </row>
    <row r="16" ht="13.5" customHeight="1">
      <c r="A16" s="40"/>
      <c r="B16" s="87" t="s">
        <v>604</v>
      </c>
      <c r="C16" s="35" t="s">
        <v>386</v>
      </c>
      <c r="D16" s="92">
        <v>2560.0</v>
      </c>
      <c r="E16" s="89">
        <v>14935.166258261286</v>
      </c>
      <c r="F16" s="54">
        <v>7955.0</v>
      </c>
      <c r="G16" s="89">
        <f t="shared" si="2"/>
        <v>7050</v>
      </c>
      <c r="H16" s="89">
        <v>2.0</v>
      </c>
      <c r="I16" s="90">
        <f t="shared" si="3"/>
        <v>36990.16626</v>
      </c>
      <c r="J16" s="89">
        <f t="shared" ref="J16:L16" si="11">E16-(E16*$K$1)</f>
        <v>14935.16626</v>
      </c>
      <c r="K16" s="89">
        <f t="shared" si="11"/>
        <v>7955</v>
      </c>
      <c r="L16" s="89">
        <f t="shared" si="11"/>
        <v>7050</v>
      </c>
      <c r="M16" s="89">
        <v>2.0</v>
      </c>
      <c r="N16" s="91">
        <f t="shared" si="5"/>
        <v>36990.16626</v>
      </c>
      <c r="P16" s="51"/>
    </row>
    <row r="17" ht="13.5" customHeight="1">
      <c r="A17" s="40"/>
      <c r="B17" s="87" t="s">
        <v>605</v>
      </c>
      <c r="C17" s="35" t="s">
        <v>123</v>
      </c>
      <c r="D17" s="88">
        <v>2786.0</v>
      </c>
      <c r="E17" s="89">
        <v>16296.741819977851</v>
      </c>
      <c r="F17" s="54">
        <v>8482.0</v>
      </c>
      <c r="G17" s="89">
        <f t="shared" si="2"/>
        <v>7050</v>
      </c>
      <c r="H17" s="89">
        <v>3.0</v>
      </c>
      <c r="I17" s="90">
        <f t="shared" si="3"/>
        <v>45928.74182</v>
      </c>
      <c r="J17" s="89">
        <f t="shared" ref="J17:L17" si="12">E17-(E17*$K$1)</f>
        <v>16296.74182</v>
      </c>
      <c r="K17" s="89">
        <f t="shared" si="12"/>
        <v>8482</v>
      </c>
      <c r="L17" s="89">
        <f t="shared" si="12"/>
        <v>7050</v>
      </c>
      <c r="M17" s="89">
        <v>3.0</v>
      </c>
      <c r="N17" s="91">
        <f t="shared" si="5"/>
        <v>45928.74182</v>
      </c>
      <c r="P17" s="51"/>
    </row>
    <row r="18" ht="13.5" customHeight="1">
      <c r="A18" s="40"/>
      <c r="B18" s="87" t="s">
        <v>606</v>
      </c>
      <c r="C18" s="35" t="s">
        <v>389</v>
      </c>
      <c r="D18" s="92">
        <v>3007.0</v>
      </c>
      <c r="E18" s="89">
        <v>16781.6384071182</v>
      </c>
      <c r="F18" s="54">
        <v>9012.0</v>
      </c>
      <c r="G18" s="89">
        <f t="shared" si="2"/>
        <v>7050</v>
      </c>
      <c r="H18" s="89">
        <v>3.0</v>
      </c>
      <c r="I18" s="90">
        <f t="shared" si="3"/>
        <v>46943.63841</v>
      </c>
      <c r="J18" s="89">
        <f t="shared" ref="J18:L18" si="13">E18-(E18*$K$1)</f>
        <v>16781.63841</v>
      </c>
      <c r="K18" s="89">
        <f t="shared" si="13"/>
        <v>9012</v>
      </c>
      <c r="L18" s="89">
        <f t="shared" si="13"/>
        <v>7050</v>
      </c>
      <c r="M18" s="89">
        <v>3.0</v>
      </c>
      <c r="N18" s="91">
        <f t="shared" si="5"/>
        <v>46943.63841</v>
      </c>
      <c r="P18" s="51"/>
    </row>
    <row r="19" ht="13.5" customHeight="1">
      <c r="A19" s="40"/>
      <c r="B19" s="87" t="s">
        <v>607</v>
      </c>
      <c r="C19" s="35" t="s">
        <v>125</v>
      </c>
      <c r="D19" s="88">
        <v>3228.0</v>
      </c>
      <c r="E19" s="89">
        <v>17268.291865951087</v>
      </c>
      <c r="F19" s="54">
        <v>9541.0</v>
      </c>
      <c r="G19" s="89">
        <f t="shared" si="2"/>
        <v>7050</v>
      </c>
      <c r="H19" s="89">
        <v>3.0</v>
      </c>
      <c r="I19" s="90">
        <f t="shared" si="3"/>
        <v>47959.29187</v>
      </c>
      <c r="J19" s="89">
        <f t="shared" ref="J19:L19" si="14">E19-(E19*$K$1)</f>
        <v>17268.29187</v>
      </c>
      <c r="K19" s="89">
        <f t="shared" si="14"/>
        <v>9541</v>
      </c>
      <c r="L19" s="89">
        <f t="shared" si="14"/>
        <v>7050</v>
      </c>
      <c r="M19" s="89">
        <v>3.0</v>
      </c>
      <c r="N19" s="91">
        <f t="shared" si="5"/>
        <v>47959.29187</v>
      </c>
      <c r="P19" s="51"/>
    </row>
    <row r="20" ht="13.5" customHeight="1">
      <c r="A20" s="40"/>
      <c r="B20" s="87" t="s">
        <v>608</v>
      </c>
      <c r="C20" s="35" t="s">
        <v>392</v>
      </c>
      <c r="D20" s="92">
        <v>3450.0</v>
      </c>
      <c r="E20" s="89">
        <v>18009.691720201914</v>
      </c>
      <c r="F20" s="54">
        <v>10074.0</v>
      </c>
      <c r="G20" s="89">
        <f t="shared" si="2"/>
        <v>7050</v>
      </c>
      <c r="H20" s="89">
        <v>3.0</v>
      </c>
      <c r="I20" s="90">
        <f t="shared" si="3"/>
        <v>49233.69172</v>
      </c>
      <c r="J20" s="89">
        <f t="shared" ref="J20:L20" si="15">E20-(E20*$K$1)</f>
        <v>18009.69172</v>
      </c>
      <c r="K20" s="89">
        <f t="shared" si="15"/>
        <v>10074</v>
      </c>
      <c r="L20" s="89">
        <f t="shared" si="15"/>
        <v>7050</v>
      </c>
      <c r="M20" s="89">
        <v>3.0</v>
      </c>
      <c r="N20" s="91">
        <f t="shared" si="5"/>
        <v>49233.69172</v>
      </c>
      <c r="P20" s="51"/>
    </row>
    <row r="21" ht="13.5" customHeight="1">
      <c r="A21" s="40"/>
      <c r="B21" s="87" t="s">
        <v>609</v>
      </c>
      <c r="C21" s="35" t="s">
        <v>127</v>
      </c>
      <c r="D21" s="88">
        <v>3670.0</v>
      </c>
      <c r="E21" s="89">
        <v>18752.848446145275</v>
      </c>
      <c r="F21" s="54">
        <v>10606.0</v>
      </c>
      <c r="G21" s="89">
        <f t="shared" si="2"/>
        <v>7050</v>
      </c>
      <c r="H21" s="89">
        <v>4.0</v>
      </c>
      <c r="I21" s="90">
        <f t="shared" si="3"/>
        <v>57558.84845</v>
      </c>
      <c r="J21" s="89">
        <f t="shared" ref="J21:L21" si="16">E21-(E21*$K$1)</f>
        <v>18752.84845</v>
      </c>
      <c r="K21" s="89">
        <f t="shared" si="16"/>
        <v>10606</v>
      </c>
      <c r="L21" s="89">
        <f t="shared" si="16"/>
        <v>7050</v>
      </c>
      <c r="M21" s="89">
        <v>4.0</v>
      </c>
      <c r="N21" s="91">
        <f t="shared" si="5"/>
        <v>57558.84845</v>
      </c>
      <c r="P21" s="51"/>
    </row>
    <row r="22" ht="13.5" customHeight="1">
      <c r="A22" s="40"/>
      <c r="B22" s="87" t="s">
        <v>610</v>
      </c>
      <c r="C22" s="35" t="s">
        <v>395</v>
      </c>
      <c r="D22" s="92">
        <v>3887.0</v>
      </c>
      <c r="E22" s="89">
        <v>19383.56538376624</v>
      </c>
      <c r="F22" s="54">
        <v>11136.0</v>
      </c>
      <c r="G22" s="89">
        <f t="shared" si="2"/>
        <v>7050</v>
      </c>
      <c r="H22" s="89">
        <v>4.0</v>
      </c>
      <c r="I22" s="90">
        <f t="shared" si="3"/>
        <v>58719.56538</v>
      </c>
      <c r="J22" s="89">
        <f t="shared" ref="J22:L22" si="17">E22-(E22*$K$1)</f>
        <v>19383.56538</v>
      </c>
      <c r="K22" s="89">
        <f t="shared" si="17"/>
        <v>11136</v>
      </c>
      <c r="L22" s="89">
        <f t="shared" si="17"/>
        <v>7050</v>
      </c>
      <c r="M22" s="89">
        <v>4.0</v>
      </c>
      <c r="N22" s="91">
        <f t="shared" si="5"/>
        <v>58719.56538</v>
      </c>
      <c r="P22" s="51"/>
    </row>
    <row r="23" ht="13.5" customHeight="1">
      <c r="A23" s="40"/>
      <c r="B23" s="87" t="s">
        <v>611</v>
      </c>
      <c r="C23" s="35" t="s">
        <v>129</v>
      </c>
      <c r="D23" s="88">
        <v>4104.0</v>
      </c>
      <c r="E23" s="89">
        <v>20014.2823213872</v>
      </c>
      <c r="F23" s="54">
        <v>11668.0</v>
      </c>
      <c r="G23" s="89">
        <f t="shared" si="2"/>
        <v>7050</v>
      </c>
      <c r="H23" s="89">
        <v>4.0</v>
      </c>
      <c r="I23" s="90">
        <f t="shared" si="3"/>
        <v>59882.28232</v>
      </c>
      <c r="J23" s="89">
        <f t="shared" ref="J23:L23" si="18">E23-(E23*$K$1)</f>
        <v>20014.28232</v>
      </c>
      <c r="K23" s="89">
        <f t="shared" si="18"/>
        <v>11668</v>
      </c>
      <c r="L23" s="89">
        <f t="shared" si="18"/>
        <v>7050</v>
      </c>
      <c r="M23" s="89">
        <v>4.0</v>
      </c>
      <c r="N23" s="91">
        <f t="shared" si="5"/>
        <v>59882.28232</v>
      </c>
      <c r="P23" s="51"/>
    </row>
    <row r="24" ht="13.5" customHeight="1">
      <c r="A24" s="40"/>
      <c r="B24" s="87" t="s">
        <v>612</v>
      </c>
      <c r="C24" s="35" t="s">
        <v>398</v>
      </c>
      <c r="D24" s="92">
        <v>4320.0</v>
      </c>
      <c r="E24" s="89">
        <v>20615.132440235026</v>
      </c>
      <c r="F24" s="54">
        <v>12195.0</v>
      </c>
      <c r="G24" s="89">
        <f t="shared" si="2"/>
        <v>7050</v>
      </c>
      <c r="H24" s="89">
        <v>4.0</v>
      </c>
      <c r="I24" s="90">
        <f t="shared" si="3"/>
        <v>61010.13244</v>
      </c>
      <c r="J24" s="89">
        <f t="shared" ref="J24:L24" si="19">E24-(E24*$K$1)</f>
        <v>20615.13244</v>
      </c>
      <c r="K24" s="89">
        <f t="shared" si="19"/>
        <v>12195</v>
      </c>
      <c r="L24" s="89">
        <f t="shared" si="19"/>
        <v>7050</v>
      </c>
      <c r="M24" s="89">
        <v>4.0</v>
      </c>
      <c r="N24" s="91">
        <f t="shared" si="5"/>
        <v>61010.13244</v>
      </c>
      <c r="P24" s="51"/>
    </row>
    <row r="25" ht="13.5" customHeight="1">
      <c r="A25" s="40"/>
      <c r="B25" s="87" t="s">
        <v>613</v>
      </c>
      <c r="C25" s="35" t="s">
        <v>131</v>
      </c>
      <c r="D25" s="88">
        <v>4537.0</v>
      </c>
      <c r="E25" s="89">
        <v>21214.225687390313</v>
      </c>
      <c r="F25" s="54">
        <v>12725.0</v>
      </c>
      <c r="G25" s="89">
        <f t="shared" si="2"/>
        <v>7050</v>
      </c>
      <c r="H25" s="89">
        <v>4.0</v>
      </c>
      <c r="I25" s="90">
        <f t="shared" si="3"/>
        <v>62139.22569</v>
      </c>
      <c r="J25" s="89">
        <f t="shared" ref="J25:L25" si="20">E25-(E25*$K$1)</f>
        <v>21214.22569</v>
      </c>
      <c r="K25" s="89">
        <f t="shared" si="20"/>
        <v>12725</v>
      </c>
      <c r="L25" s="89">
        <f t="shared" si="20"/>
        <v>7050</v>
      </c>
      <c r="M25" s="89">
        <v>4.0</v>
      </c>
      <c r="N25" s="91">
        <f t="shared" si="5"/>
        <v>62139.22569</v>
      </c>
      <c r="P25" s="51"/>
    </row>
    <row r="26" ht="13.5" customHeight="1">
      <c r="A26" s="40"/>
      <c r="B26" s="87" t="s">
        <v>614</v>
      </c>
      <c r="C26" s="35" t="s">
        <v>401</v>
      </c>
      <c r="D26" s="92">
        <v>3998.0</v>
      </c>
      <c r="E26" s="89">
        <v>24550.52503151902</v>
      </c>
      <c r="F26" s="54">
        <v>13254.0</v>
      </c>
      <c r="G26" s="89">
        <f t="shared" si="2"/>
        <v>7050</v>
      </c>
      <c r="H26" s="89">
        <v>4.0</v>
      </c>
      <c r="I26" s="90">
        <f t="shared" si="3"/>
        <v>66004.52503</v>
      </c>
      <c r="J26" s="89">
        <f t="shared" ref="J26:L26" si="21">E26-(E26*$K$1)</f>
        <v>24550.52503</v>
      </c>
      <c r="K26" s="89">
        <f t="shared" si="21"/>
        <v>13254</v>
      </c>
      <c r="L26" s="89">
        <f t="shared" si="21"/>
        <v>7050</v>
      </c>
      <c r="M26" s="89">
        <v>4.0</v>
      </c>
      <c r="N26" s="91">
        <f t="shared" si="5"/>
        <v>66004.52503</v>
      </c>
      <c r="P26" s="51"/>
    </row>
    <row r="27" ht="13.5" customHeight="1">
      <c r="A27" s="40"/>
      <c r="B27" s="87" t="s">
        <v>615</v>
      </c>
      <c r="C27" s="35" t="s">
        <v>133</v>
      </c>
      <c r="D27" s="88">
        <v>4226.0</v>
      </c>
      <c r="E27" s="89">
        <v>27883.31063226266</v>
      </c>
      <c r="F27" s="54">
        <v>13784.0</v>
      </c>
      <c r="G27" s="89">
        <f t="shared" si="2"/>
        <v>7050</v>
      </c>
      <c r="H27" s="89">
        <v>4.0</v>
      </c>
      <c r="I27" s="90">
        <f t="shared" si="3"/>
        <v>69867.31063</v>
      </c>
      <c r="J27" s="89">
        <f t="shared" ref="J27:L27" si="22">E27-(E27*$K$1)</f>
        <v>27883.31063</v>
      </c>
      <c r="K27" s="89">
        <f t="shared" si="22"/>
        <v>13784</v>
      </c>
      <c r="L27" s="89">
        <f t="shared" si="22"/>
        <v>7050</v>
      </c>
      <c r="M27" s="89">
        <v>4.0</v>
      </c>
      <c r="N27" s="91">
        <f t="shared" si="5"/>
        <v>69867.31063</v>
      </c>
      <c r="P27" s="51"/>
    </row>
    <row r="28" ht="13.5" customHeight="1">
      <c r="A28" s="40"/>
      <c r="B28" s="87" t="s">
        <v>616</v>
      </c>
      <c r="C28" s="35" t="s">
        <v>404</v>
      </c>
      <c r="D28" s="92">
        <v>4446.0</v>
      </c>
      <c r="E28" s="89">
        <v>28368.207219403008</v>
      </c>
      <c r="F28" s="54">
        <v>14313.0</v>
      </c>
      <c r="G28" s="89">
        <f t="shared" si="2"/>
        <v>7050</v>
      </c>
      <c r="H28" s="89">
        <v>4.0</v>
      </c>
      <c r="I28" s="90">
        <f t="shared" si="3"/>
        <v>70881.20722</v>
      </c>
      <c r="J28" s="89">
        <f t="shared" ref="J28:L28" si="23">E28-(E28*$K$1)</f>
        <v>28368.20722</v>
      </c>
      <c r="K28" s="89">
        <f t="shared" si="23"/>
        <v>14313</v>
      </c>
      <c r="L28" s="89">
        <f t="shared" si="23"/>
        <v>7050</v>
      </c>
      <c r="M28" s="89">
        <v>4.0</v>
      </c>
      <c r="N28" s="91">
        <f t="shared" si="5"/>
        <v>70881.20722</v>
      </c>
      <c r="P28" s="51"/>
    </row>
    <row r="29" ht="13.5" customHeight="1">
      <c r="A29" s="40"/>
      <c r="B29" s="87" t="s">
        <v>617</v>
      </c>
      <c r="C29" s="35" t="s">
        <v>135</v>
      </c>
      <c r="D29" s="88">
        <v>4666.0</v>
      </c>
      <c r="E29" s="89">
        <v>28853.103806543368</v>
      </c>
      <c r="F29" s="54">
        <v>14843.0</v>
      </c>
      <c r="G29" s="89">
        <f t="shared" si="2"/>
        <v>7050</v>
      </c>
      <c r="H29" s="89">
        <v>4.0</v>
      </c>
      <c r="I29" s="90">
        <f t="shared" si="3"/>
        <v>71896.10381</v>
      </c>
      <c r="J29" s="89">
        <f t="shared" ref="J29:L29" si="24">E29-(E29*$K$1)</f>
        <v>28853.10381</v>
      </c>
      <c r="K29" s="89">
        <f t="shared" si="24"/>
        <v>14843</v>
      </c>
      <c r="L29" s="89">
        <f t="shared" si="24"/>
        <v>7050</v>
      </c>
      <c r="M29" s="89">
        <v>4.0</v>
      </c>
      <c r="N29" s="91">
        <f t="shared" si="5"/>
        <v>71896.10381</v>
      </c>
      <c r="P29" s="51"/>
    </row>
    <row r="30" ht="13.5" customHeight="1">
      <c r="A30" s="40"/>
      <c r="B30" s="87" t="s">
        <v>618</v>
      </c>
      <c r="C30" s="35" t="s">
        <v>407</v>
      </c>
      <c r="D30" s="92">
        <v>4893.0</v>
      </c>
      <c r="E30" s="89">
        <v>29596.26053248673</v>
      </c>
      <c r="F30" s="54">
        <v>15375.0</v>
      </c>
      <c r="G30" s="89">
        <f t="shared" si="2"/>
        <v>7050</v>
      </c>
      <c r="H30" s="89">
        <v>4.0</v>
      </c>
      <c r="I30" s="90">
        <f t="shared" si="3"/>
        <v>73171.26053</v>
      </c>
      <c r="J30" s="89">
        <f t="shared" ref="J30:L30" si="25">E30-(E30*$K$1)</f>
        <v>29596.26053</v>
      </c>
      <c r="K30" s="89">
        <f t="shared" si="25"/>
        <v>15375</v>
      </c>
      <c r="L30" s="89">
        <f t="shared" si="25"/>
        <v>7050</v>
      </c>
      <c r="M30" s="89">
        <v>4.0</v>
      </c>
      <c r="N30" s="91">
        <f t="shared" si="5"/>
        <v>73171.26053</v>
      </c>
      <c r="P30" s="51"/>
    </row>
    <row r="31" ht="13.5" customHeight="1">
      <c r="A31" s="40"/>
      <c r="B31" s="87" t="s">
        <v>619</v>
      </c>
      <c r="C31" s="35" t="s">
        <v>137</v>
      </c>
      <c r="D31" s="88">
        <v>5120.0</v>
      </c>
      <c r="E31" s="89">
        <v>30339.417258430087</v>
      </c>
      <c r="F31" s="54">
        <v>15908.0</v>
      </c>
      <c r="G31" s="89">
        <f t="shared" si="2"/>
        <v>7050</v>
      </c>
      <c r="H31" s="89">
        <v>4.0</v>
      </c>
      <c r="I31" s="90">
        <f t="shared" si="3"/>
        <v>74447.41726</v>
      </c>
      <c r="J31" s="89">
        <f t="shared" ref="J31:L31" si="26">E31-(E31*$K$1)</f>
        <v>30339.41726</v>
      </c>
      <c r="K31" s="89">
        <f t="shared" si="26"/>
        <v>15908</v>
      </c>
      <c r="L31" s="89">
        <f t="shared" si="26"/>
        <v>7050</v>
      </c>
      <c r="M31" s="89">
        <v>4.0</v>
      </c>
      <c r="N31" s="91">
        <f t="shared" si="5"/>
        <v>74447.41726</v>
      </c>
      <c r="P31" s="51"/>
    </row>
    <row r="32" ht="13.5" customHeight="1">
      <c r="A32" s="40"/>
      <c r="B32" s="87" t="s">
        <v>620</v>
      </c>
      <c r="C32" s="35" t="s">
        <v>410</v>
      </c>
      <c r="D32" s="92">
        <v>5346.0</v>
      </c>
      <c r="E32" s="89">
        <v>31115.95454653167</v>
      </c>
      <c r="F32" s="54">
        <v>16437.0</v>
      </c>
      <c r="G32" s="89">
        <f t="shared" si="2"/>
        <v>7050</v>
      </c>
      <c r="H32" s="89">
        <v>5.0</v>
      </c>
      <c r="I32" s="90">
        <f t="shared" si="3"/>
        <v>82802.95455</v>
      </c>
      <c r="J32" s="89">
        <f t="shared" ref="J32:L32" si="27">E32-(E32*$K$1)</f>
        <v>31115.95455</v>
      </c>
      <c r="K32" s="89">
        <f t="shared" si="27"/>
        <v>16437</v>
      </c>
      <c r="L32" s="89">
        <f t="shared" si="27"/>
        <v>7050</v>
      </c>
      <c r="M32" s="89">
        <v>5.0</v>
      </c>
      <c r="N32" s="91">
        <f t="shared" si="5"/>
        <v>82802.95455</v>
      </c>
      <c r="P32" s="51"/>
    </row>
    <row r="33" ht="13.5" customHeight="1">
      <c r="A33" s="40"/>
      <c r="B33" s="87" t="s">
        <v>621</v>
      </c>
      <c r="C33" s="35" t="s">
        <v>139</v>
      </c>
      <c r="D33" s="88">
        <v>5572.0</v>
      </c>
      <c r="E33" s="89">
        <v>31894.24870632578</v>
      </c>
      <c r="F33" s="54">
        <v>16970.0</v>
      </c>
      <c r="G33" s="89">
        <f t="shared" si="2"/>
        <v>7050</v>
      </c>
      <c r="H33" s="89">
        <v>6.0</v>
      </c>
      <c r="I33" s="90">
        <f t="shared" si="3"/>
        <v>91164.24871</v>
      </c>
      <c r="J33" s="89">
        <f t="shared" ref="J33:L33" si="28">E33-(E33*$K$1)</f>
        <v>31894.24871</v>
      </c>
      <c r="K33" s="89">
        <f t="shared" si="28"/>
        <v>16970</v>
      </c>
      <c r="L33" s="89">
        <f t="shared" si="28"/>
        <v>7050</v>
      </c>
      <c r="M33" s="89">
        <v>6.0</v>
      </c>
      <c r="N33" s="91">
        <f t="shared" si="5"/>
        <v>91164.24871</v>
      </c>
      <c r="P33" s="51"/>
    </row>
    <row r="34" ht="13.5" customHeight="1">
      <c r="A34" s="40"/>
      <c r="B34" s="87" t="s">
        <v>622</v>
      </c>
      <c r="C34" s="35" t="s">
        <v>413</v>
      </c>
      <c r="D34" s="92">
        <v>5793.0</v>
      </c>
      <c r="E34" s="89">
        <v>32110.343924507884</v>
      </c>
      <c r="F34" s="54">
        <v>17497.0</v>
      </c>
      <c r="G34" s="89">
        <f t="shared" si="2"/>
        <v>7050</v>
      </c>
      <c r="H34" s="89">
        <v>6.0</v>
      </c>
      <c r="I34" s="90">
        <f t="shared" si="3"/>
        <v>91907.34392</v>
      </c>
      <c r="J34" s="89">
        <f t="shared" ref="J34:L34" si="29">E34-(E34*$K$1)</f>
        <v>32110.34392</v>
      </c>
      <c r="K34" s="89">
        <f t="shared" si="29"/>
        <v>17497</v>
      </c>
      <c r="L34" s="89">
        <f t="shared" si="29"/>
        <v>7050</v>
      </c>
      <c r="M34" s="89">
        <v>6.0</v>
      </c>
      <c r="N34" s="91">
        <f t="shared" si="5"/>
        <v>91907.34392</v>
      </c>
      <c r="P34" s="51"/>
    </row>
    <row r="35" ht="13.5" customHeight="1">
      <c r="A35" s="40"/>
      <c r="B35" s="87" t="s">
        <v>623</v>
      </c>
      <c r="C35" s="35" t="s">
        <v>141</v>
      </c>
      <c r="D35" s="88">
        <v>6014.0</v>
      </c>
      <c r="E35" s="89">
        <v>32326.43914269</v>
      </c>
      <c r="F35" s="54">
        <v>18026.0</v>
      </c>
      <c r="G35" s="89">
        <f t="shared" si="2"/>
        <v>7050</v>
      </c>
      <c r="H35" s="89">
        <v>6.0</v>
      </c>
      <c r="I35" s="90">
        <f t="shared" si="3"/>
        <v>92652.43914</v>
      </c>
      <c r="J35" s="89">
        <f t="shared" ref="J35:L35" si="30">E35-(E35*$K$1)</f>
        <v>32326.43914</v>
      </c>
      <c r="K35" s="89">
        <f t="shared" si="30"/>
        <v>18026</v>
      </c>
      <c r="L35" s="89">
        <f t="shared" si="30"/>
        <v>7050</v>
      </c>
      <c r="M35" s="89">
        <v>6.0</v>
      </c>
      <c r="N35" s="91">
        <f t="shared" si="5"/>
        <v>92652.43914</v>
      </c>
      <c r="P35" s="51"/>
    </row>
    <row r="36" ht="13.5" customHeight="1">
      <c r="A36" s="40"/>
      <c r="B36" s="87" t="s">
        <v>624</v>
      </c>
      <c r="C36" s="35" t="s">
        <v>416</v>
      </c>
      <c r="D36" s="92">
        <v>6235.0</v>
      </c>
      <c r="E36" s="89">
        <v>33688.01470440656</v>
      </c>
      <c r="F36" s="54">
        <v>18556.0</v>
      </c>
      <c r="G36" s="89">
        <f t="shared" si="2"/>
        <v>7050</v>
      </c>
      <c r="H36" s="89">
        <v>6.0</v>
      </c>
      <c r="I36" s="90">
        <f t="shared" si="3"/>
        <v>94544.0147</v>
      </c>
      <c r="J36" s="89">
        <f t="shared" ref="J36:L36" si="31">E36-(E36*$K$1)</f>
        <v>33688.0147</v>
      </c>
      <c r="K36" s="89">
        <f t="shared" si="31"/>
        <v>18556</v>
      </c>
      <c r="L36" s="89">
        <f t="shared" si="31"/>
        <v>7050</v>
      </c>
      <c r="M36" s="89">
        <v>6.0</v>
      </c>
      <c r="N36" s="91">
        <f t="shared" si="5"/>
        <v>94544.0147</v>
      </c>
      <c r="P36" s="51"/>
    </row>
    <row r="37" ht="13.5" customHeight="1">
      <c r="A37" s="40"/>
      <c r="B37" s="87" t="s">
        <v>625</v>
      </c>
      <c r="C37" s="35" t="s">
        <v>143</v>
      </c>
      <c r="D37" s="88">
        <v>6456.0</v>
      </c>
      <c r="E37" s="89">
        <v>35047.83339443058</v>
      </c>
      <c r="F37" s="54">
        <v>19085.0</v>
      </c>
      <c r="G37" s="89">
        <f t="shared" si="2"/>
        <v>7050</v>
      </c>
      <c r="H37" s="89">
        <v>6.0</v>
      </c>
      <c r="I37" s="90">
        <f t="shared" si="3"/>
        <v>96432.83339</v>
      </c>
      <c r="J37" s="89">
        <f t="shared" ref="J37:L37" si="32">E37-(E37*$K$1)</f>
        <v>35047.83339</v>
      </c>
      <c r="K37" s="89">
        <f t="shared" si="32"/>
        <v>19085</v>
      </c>
      <c r="L37" s="89">
        <f t="shared" si="32"/>
        <v>7050</v>
      </c>
      <c r="M37" s="89">
        <v>6.0</v>
      </c>
      <c r="N37" s="91">
        <f t="shared" si="5"/>
        <v>96432.83339</v>
      </c>
      <c r="P37" s="51"/>
    </row>
    <row r="38" ht="13.5" customHeight="1">
      <c r="A38" s="40"/>
      <c r="B38" s="87" t="s">
        <v>626</v>
      </c>
      <c r="C38" s="35" t="s">
        <v>419</v>
      </c>
      <c r="D38" s="92">
        <v>6678.0</v>
      </c>
      <c r="E38" s="89">
        <v>35532.72998157094</v>
      </c>
      <c r="F38" s="54">
        <v>19618.0</v>
      </c>
      <c r="G38" s="89">
        <f t="shared" si="2"/>
        <v>7050</v>
      </c>
      <c r="H38" s="89">
        <v>6.0</v>
      </c>
      <c r="I38" s="90">
        <f t="shared" si="3"/>
        <v>97450.72998</v>
      </c>
      <c r="J38" s="89">
        <f t="shared" ref="J38:L38" si="33">E38-(E38*$K$1)</f>
        <v>35532.72998</v>
      </c>
      <c r="K38" s="89">
        <f t="shared" si="33"/>
        <v>19618</v>
      </c>
      <c r="L38" s="89">
        <f t="shared" si="33"/>
        <v>7050</v>
      </c>
      <c r="M38" s="89">
        <v>6.0</v>
      </c>
      <c r="N38" s="91">
        <f t="shared" si="5"/>
        <v>97450.72998</v>
      </c>
      <c r="P38" s="51"/>
    </row>
    <row r="39" ht="13.5" customHeight="1">
      <c r="A39" s="40"/>
      <c r="B39" s="87" t="s">
        <v>627</v>
      </c>
      <c r="C39" s="35" t="s">
        <v>145</v>
      </c>
      <c r="D39" s="88">
        <v>6900.0</v>
      </c>
      <c r="E39" s="89">
        <v>36017.62656871129</v>
      </c>
      <c r="F39" s="54">
        <v>20147.0</v>
      </c>
      <c r="G39" s="89">
        <f t="shared" si="2"/>
        <v>7050</v>
      </c>
      <c r="H39" s="89">
        <v>6.0</v>
      </c>
      <c r="I39" s="90">
        <f t="shared" si="3"/>
        <v>98464.62657</v>
      </c>
      <c r="J39" s="89">
        <f t="shared" ref="J39:L39" si="34">E39-(E39*$K$1)</f>
        <v>36017.62657</v>
      </c>
      <c r="K39" s="89">
        <f t="shared" si="34"/>
        <v>20147</v>
      </c>
      <c r="L39" s="89">
        <f t="shared" si="34"/>
        <v>7050</v>
      </c>
      <c r="M39" s="89">
        <v>6.0</v>
      </c>
      <c r="N39" s="91">
        <f t="shared" si="5"/>
        <v>98464.62657</v>
      </c>
      <c r="P39" s="51"/>
    </row>
    <row r="40" ht="13.5" customHeight="1">
      <c r="A40" s="40"/>
      <c r="B40" s="87" t="s">
        <v>628</v>
      </c>
      <c r="C40" s="35" t="s">
        <v>422</v>
      </c>
      <c r="D40" s="92">
        <v>7120.0</v>
      </c>
      <c r="E40" s="89">
        <v>36760.78329465465</v>
      </c>
      <c r="F40" s="54">
        <v>20680.0</v>
      </c>
      <c r="G40" s="89">
        <f t="shared" si="2"/>
        <v>7050</v>
      </c>
      <c r="H40" s="89">
        <v>7.0</v>
      </c>
      <c r="I40" s="90">
        <f t="shared" si="3"/>
        <v>106790.7833</v>
      </c>
      <c r="J40" s="89">
        <f t="shared" ref="J40:L40" si="35">E40-(E40*$K$1)</f>
        <v>36760.78329</v>
      </c>
      <c r="K40" s="89">
        <f t="shared" si="35"/>
        <v>20680</v>
      </c>
      <c r="L40" s="89">
        <f t="shared" si="35"/>
        <v>7050</v>
      </c>
      <c r="M40" s="89">
        <v>7.0</v>
      </c>
      <c r="N40" s="91">
        <f t="shared" si="5"/>
        <v>106790.7833</v>
      </c>
      <c r="P40" s="51"/>
    </row>
    <row r="41" ht="13.5" customHeight="1">
      <c r="A41" s="40"/>
      <c r="B41" s="87" t="s">
        <v>629</v>
      </c>
      <c r="C41" s="35" t="s">
        <v>147</v>
      </c>
      <c r="D41" s="88">
        <v>7340.0</v>
      </c>
      <c r="E41" s="89">
        <v>37502.18314890548</v>
      </c>
      <c r="F41" s="54">
        <v>21212.0</v>
      </c>
      <c r="G41" s="89">
        <f t="shared" si="2"/>
        <v>7050</v>
      </c>
      <c r="H41" s="89">
        <v>8.0</v>
      </c>
      <c r="I41" s="90">
        <f t="shared" si="3"/>
        <v>115114.1831</v>
      </c>
      <c r="J41" s="89">
        <f t="shared" ref="J41:L41" si="36">E41-(E41*$K$1)</f>
        <v>37502.18315</v>
      </c>
      <c r="K41" s="89">
        <f t="shared" si="36"/>
        <v>21212</v>
      </c>
      <c r="L41" s="89">
        <f t="shared" si="36"/>
        <v>7050</v>
      </c>
      <c r="M41" s="89">
        <v>8.0</v>
      </c>
      <c r="N41" s="91">
        <f t="shared" si="5"/>
        <v>115114.1831</v>
      </c>
      <c r="P41" s="51"/>
    </row>
    <row r="42" ht="13.5" customHeight="1">
      <c r="A42" s="40"/>
      <c r="B42" s="87" t="s">
        <v>630</v>
      </c>
      <c r="C42" s="35" t="s">
        <v>425</v>
      </c>
      <c r="D42" s="92">
        <v>7557.0</v>
      </c>
      <c r="E42" s="89">
        <v>38134.65695821897</v>
      </c>
      <c r="F42" s="54">
        <v>21742.0</v>
      </c>
      <c r="G42" s="89">
        <f t="shared" si="2"/>
        <v>7050</v>
      </c>
      <c r="H42" s="89">
        <v>8.0</v>
      </c>
      <c r="I42" s="90">
        <f t="shared" si="3"/>
        <v>116276.657</v>
      </c>
      <c r="J42" s="89">
        <f t="shared" ref="J42:L42" si="37">E42-(E42*$K$1)</f>
        <v>38134.65696</v>
      </c>
      <c r="K42" s="89">
        <f t="shared" si="37"/>
        <v>21742</v>
      </c>
      <c r="L42" s="89">
        <f t="shared" si="37"/>
        <v>7050</v>
      </c>
      <c r="M42" s="89">
        <v>8.0</v>
      </c>
      <c r="N42" s="91">
        <f t="shared" si="5"/>
        <v>116276.657</v>
      </c>
      <c r="P42" s="51"/>
    </row>
    <row r="43" ht="13.5" customHeight="1">
      <c r="A43" s="40"/>
      <c r="B43" s="87" t="s">
        <v>631</v>
      </c>
      <c r="C43" s="35" t="s">
        <v>149</v>
      </c>
      <c r="D43" s="88">
        <v>7774.0</v>
      </c>
      <c r="E43" s="89">
        <v>38765.37389583993</v>
      </c>
      <c r="F43" s="54">
        <v>22271.0</v>
      </c>
      <c r="G43" s="89">
        <f t="shared" si="2"/>
        <v>7050</v>
      </c>
      <c r="H43" s="89">
        <v>8.0</v>
      </c>
      <c r="I43" s="90">
        <f t="shared" si="3"/>
        <v>117436.3739</v>
      </c>
      <c r="J43" s="89">
        <f t="shared" ref="J43:L43" si="38">E43-(E43*$K$1)</f>
        <v>38765.3739</v>
      </c>
      <c r="K43" s="89">
        <f t="shared" si="38"/>
        <v>22271</v>
      </c>
      <c r="L43" s="89">
        <f t="shared" si="38"/>
        <v>7050</v>
      </c>
      <c r="M43" s="89">
        <v>8.0</v>
      </c>
      <c r="N43" s="91">
        <f t="shared" si="5"/>
        <v>117436.3739</v>
      </c>
      <c r="P43" s="51"/>
    </row>
    <row r="44" ht="13.5" customHeight="1">
      <c r="A44" s="40"/>
      <c r="B44" s="87" t="s">
        <v>632</v>
      </c>
      <c r="C44" s="35" t="s">
        <v>428</v>
      </c>
      <c r="D44" s="92">
        <v>7991.0</v>
      </c>
      <c r="E44" s="89">
        <v>39396.090833460905</v>
      </c>
      <c r="F44" s="54">
        <v>22801.0</v>
      </c>
      <c r="G44" s="89">
        <f t="shared" si="2"/>
        <v>7050</v>
      </c>
      <c r="H44" s="89">
        <v>8.0</v>
      </c>
      <c r="I44" s="90">
        <f t="shared" si="3"/>
        <v>118597.0908</v>
      </c>
      <c r="J44" s="89">
        <f t="shared" ref="J44:L44" si="39">E44-(E44*$K$1)</f>
        <v>39396.09083</v>
      </c>
      <c r="K44" s="89">
        <f t="shared" si="39"/>
        <v>22801</v>
      </c>
      <c r="L44" s="89">
        <f t="shared" si="39"/>
        <v>7050</v>
      </c>
      <c r="M44" s="89">
        <v>8.0</v>
      </c>
      <c r="N44" s="91">
        <f t="shared" si="5"/>
        <v>118597.0908</v>
      </c>
      <c r="P44" s="51"/>
    </row>
    <row r="45" ht="13.5" customHeight="1">
      <c r="A45" s="40"/>
      <c r="B45" s="87" t="s">
        <v>633</v>
      </c>
      <c r="C45" s="35" t="s">
        <v>151</v>
      </c>
      <c r="D45" s="88">
        <v>8208.0</v>
      </c>
      <c r="E45" s="89">
        <v>40028.5646427744</v>
      </c>
      <c r="F45" s="54">
        <v>23331.0</v>
      </c>
      <c r="G45" s="89">
        <f t="shared" si="2"/>
        <v>7050</v>
      </c>
      <c r="H45" s="89">
        <v>8.0</v>
      </c>
      <c r="I45" s="90">
        <f t="shared" si="3"/>
        <v>119759.5646</v>
      </c>
      <c r="J45" s="89">
        <f t="shared" ref="J45:L45" si="40">E45-(E45*$K$1)</f>
        <v>40028.56464</v>
      </c>
      <c r="K45" s="89">
        <f t="shared" si="40"/>
        <v>23331</v>
      </c>
      <c r="L45" s="89">
        <f t="shared" si="40"/>
        <v>7050</v>
      </c>
      <c r="M45" s="89">
        <v>8.0</v>
      </c>
      <c r="N45" s="91">
        <f t="shared" si="5"/>
        <v>119759.5646</v>
      </c>
      <c r="P45" s="51"/>
    </row>
    <row r="46" ht="13.5" customHeight="1">
      <c r="A46" s="40"/>
      <c r="B46" s="87" t="s">
        <v>634</v>
      </c>
      <c r="C46" s="35" t="s">
        <v>431</v>
      </c>
      <c r="D46" s="92">
        <v>8424.0</v>
      </c>
      <c r="E46" s="89">
        <v>40646.983478547605</v>
      </c>
      <c r="F46" s="54">
        <v>23860.0</v>
      </c>
      <c r="G46" s="89">
        <f t="shared" si="2"/>
        <v>7050</v>
      </c>
      <c r="H46" s="89">
        <v>8.0</v>
      </c>
      <c r="I46" s="90">
        <f t="shared" si="3"/>
        <v>120906.9835</v>
      </c>
      <c r="J46" s="89">
        <f t="shared" ref="J46:L46" si="41">E46-(E46*$K$1)</f>
        <v>40646.98348</v>
      </c>
      <c r="K46" s="89">
        <f t="shared" si="41"/>
        <v>23860</v>
      </c>
      <c r="L46" s="89">
        <f t="shared" si="41"/>
        <v>7050</v>
      </c>
      <c r="M46" s="89">
        <v>8.0</v>
      </c>
      <c r="N46" s="91">
        <f t="shared" si="5"/>
        <v>120906.9835</v>
      </c>
      <c r="P46" s="51"/>
    </row>
    <row r="47" ht="13.5" customHeight="1">
      <c r="A47" s="40"/>
      <c r="B47" s="87" t="s">
        <v>635</v>
      </c>
      <c r="C47" s="35" t="s">
        <v>153</v>
      </c>
      <c r="D47" s="88">
        <v>8640.0</v>
      </c>
      <c r="E47" s="89">
        <v>41267.159186013334</v>
      </c>
      <c r="F47" s="54">
        <v>24393.0</v>
      </c>
      <c r="G47" s="89">
        <f t="shared" si="2"/>
        <v>7050</v>
      </c>
      <c r="H47" s="89">
        <v>8.0</v>
      </c>
      <c r="I47" s="90">
        <f t="shared" si="3"/>
        <v>122060.1592</v>
      </c>
      <c r="J47" s="89">
        <f t="shared" ref="J47:L47" si="42">E47-(E47*$K$1)</f>
        <v>41267.15919</v>
      </c>
      <c r="K47" s="89">
        <f t="shared" si="42"/>
        <v>24393</v>
      </c>
      <c r="L47" s="89">
        <f t="shared" si="42"/>
        <v>7050</v>
      </c>
      <c r="M47" s="89">
        <v>8.0</v>
      </c>
      <c r="N47" s="91">
        <f t="shared" si="5"/>
        <v>122060.1592</v>
      </c>
      <c r="P47" s="51"/>
    </row>
    <row r="48" ht="13.5" customHeight="1">
      <c r="A48" s="40"/>
      <c r="B48" s="87" t="s">
        <v>636</v>
      </c>
      <c r="C48" s="35" t="s">
        <v>434</v>
      </c>
      <c r="D48" s="92">
        <v>8857.0</v>
      </c>
      <c r="E48" s="89">
        <v>41825.84438424027</v>
      </c>
      <c r="F48" s="54">
        <v>24919.0</v>
      </c>
      <c r="G48" s="89">
        <f t="shared" si="2"/>
        <v>7050</v>
      </c>
      <c r="H48" s="89">
        <v>8.0</v>
      </c>
      <c r="I48" s="90">
        <f t="shared" si="3"/>
        <v>123144.8444</v>
      </c>
      <c r="J48" s="89">
        <f t="shared" ref="J48:L48" si="43">E48-(E48*$K$1)</f>
        <v>41825.84438</v>
      </c>
      <c r="K48" s="89">
        <f t="shared" si="43"/>
        <v>24919</v>
      </c>
      <c r="L48" s="89">
        <f t="shared" si="43"/>
        <v>7050</v>
      </c>
      <c r="M48" s="89">
        <v>8.0</v>
      </c>
      <c r="N48" s="91">
        <f t="shared" si="5"/>
        <v>123144.8444</v>
      </c>
      <c r="P48" s="51"/>
    </row>
    <row r="49" ht="13.5" customHeight="1">
      <c r="A49" s="40"/>
      <c r="B49" s="87" t="s">
        <v>637</v>
      </c>
      <c r="C49" s="35" t="s">
        <v>155</v>
      </c>
      <c r="D49" s="88">
        <v>9074.0</v>
      </c>
      <c r="E49" s="89">
        <v>42388.04332585226</v>
      </c>
      <c r="F49" s="54">
        <v>25449.0</v>
      </c>
      <c r="G49" s="89">
        <f t="shared" si="2"/>
        <v>7050</v>
      </c>
      <c r="H49" s="89">
        <v>8.0</v>
      </c>
      <c r="I49" s="90">
        <f t="shared" si="3"/>
        <v>124237.0433</v>
      </c>
      <c r="J49" s="89">
        <f t="shared" ref="J49:L49" si="44">E49-(E49*$K$1)</f>
        <v>42388.04333</v>
      </c>
      <c r="K49" s="89">
        <f t="shared" si="44"/>
        <v>25449</v>
      </c>
      <c r="L49" s="89">
        <f t="shared" si="44"/>
        <v>7050</v>
      </c>
      <c r="M49" s="89">
        <v>8.0</v>
      </c>
      <c r="N49" s="91">
        <f t="shared" si="5"/>
        <v>124237.0433</v>
      </c>
      <c r="P49" s="51"/>
    </row>
    <row r="50" ht="13.5" customHeight="1">
      <c r="A50" s="28"/>
      <c r="B50" s="43"/>
      <c r="C50" s="44"/>
      <c r="D50" s="45"/>
      <c r="E50" s="48"/>
      <c r="F50" s="48"/>
      <c r="G50" s="93"/>
      <c r="H50" s="46"/>
      <c r="I50" s="50"/>
      <c r="J50" s="48"/>
      <c r="K50" s="48"/>
      <c r="L50" s="48"/>
      <c r="M50" s="94"/>
      <c r="N50" s="48"/>
    </row>
    <row r="51" ht="13.5" customHeight="1">
      <c r="A51" s="33">
        <v>350.0</v>
      </c>
      <c r="B51" s="87" t="s">
        <v>638</v>
      </c>
      <c r="C51" s="35" t="s">
        <v>199</v>
      </c>
      <c r="D51" s="42">
        <v>1359.0</v>
      </c>
      <c r="E51" s="89">
        <v>15189.912653679226</v>
      </c>
      <c r="F51" s="54">
        <v>5558.0</v>
      </c>
      <c r="G51" s="89">
        <f t="shared" ref="G51:G91" si="46">$L$3</f>
        <v>7050</v>
      </c>
      <c r="H51" s="89">
        <v>1.0</v>
      </c>
      <c r="I51" s="90">
        <f t="shared" ref="I51:I91" si="47">E51+F51+(G51*H51)</f>
        <v>27797.91265</v>
      </c>
      <c r="J51" s="89">
        <f t="shared" ref="J51:L51" si="45">E51-(E51*$K$1)</f>
        <v>15189.91265</v>
      </c>
      <c r="K51" s="89">
        <f t="shared" si="45"/>
        <v>5558</v>
      </c>
      <c r="L51" s="89">
        <f t="shared" si="45"/>
        <v>7050</v>
      </c>
      <c r="M51" s="89">
        <v>1.0</v>
      </c>
      <c r="N51" s="91">
        <f t="shared" ref="N51:N133" si="49">J51+K51+(L51*M51)</f>
        <v>27797.91265</v>
      </c>
    </row>
    <row r="52" ht="13.5" customHeight="1">
      <c r="A52" s="40"/>
      <c r="B52" s="87" t="s">
        <v>639</v>
      </c>
      <c r="C52" s="35" t="s">
        <v>465</v>
      </c>
      <c r="D52" s="36">
        <v>1676.0</v>
      </c>
      <c r="E52" s="89">
        <v>16240.52192581665</v>
      </c>
      <c r="F52" s="54">
        <v>6254.0</v>
      </c>
      <c r="G52" s="89">
        <f t="shared" si="46"/>
        <v>7050</v>
      </c>
      <c r="H52" s="89">
        <v>1.0</v>
      </c>
      <c r="I52" s="90">
        <f t="shared" si="47"/>
        <v>29544.52193</v>
      </c>
      <c r="J52" s="89">
        <f t="shared" ref="J52:L52" si="48">E52-(E52*$K$1)</f>
        <v>16240.52193</v>
      </c>
      <c r="K52" s="89">
        <f t="shared" si="48"/>
        <v>6254</v>
      </c>
      <c r="L52" s="89">
        <f t="shared" si="48"/>
        <v>7050</v>
      </c>
      <c r="M52" s="89">
        <v>1.0</v>
      </c>
      <c r="N52" s="91">
        <f t="shared" si="49"/>
        <v>29544.52193</v>
      </c>
    </row>
    <row r="53" ht="13.5" customHeight="1">
      <c r="A53" s="40"/>
      <c r="B53" s="87" t="s">
        <v>640</v>
      </c>
      <c r="C53" s="35" t="s">
        <v>201</v>
      </c>
      <c r="D53" s="42">
        <v>1989.0</v>
      </c>
      <c r="E53" s="89">
        <v>17291.131197954073</v>
      </c>
      <c r="F53" s="54">
        <v>6953.0</v>
      </c>
      <c r="G53" s="89">
        <f t="shared" si="46"/>
        <v>7050</v>
      </c>
      <c r="H53" s="89">
        <v>1.0</v>
      </c>
      <c r="I53" s="90">
        <f t="shared" si="47"/>
        <v>31294.1312</v>
      </c>
      <c r="J53" s="89">
        <f t="shared" ref="J53:L53" si="50">E53-(E53*$K$1)</f>
        <v>17291.1312</v>
      </c>
      <c r="K53" s="89">
        <f t="shared" si="50"/>
        <v>6953</v>
      </c>
      <c r="L53" s="89">
        <f t="shared" si="50"/>
        <v>7050</v>
      </c>
      <c r="M53" s="89">
        <v>1.0</v>
      </c>
      <c r="N53" s="91">
        <f t="shared" si="49"/>
        <v>31294.1312</v>
      </c>
    </row>
    <row r="54" ht="13.5" customHeight="1">
      <c r="A54" s="40"/>
      <c r="B54" s="87" t="s">
        <v>641</v>
      </c>
      <c r="C54" s="35" t="s">
        <v>468</v>
      </c>
      <c r="D54" s="36">
        <v>2284.0</v>
      </c>
      <c r="E54" s="89">
        <v>18139.700225449687</v>
      </c>
      <c r="F54" s="54">
        <v>7647.0</v>
      </c>
      <c r="G54" s="89">
        <f t="shared" si="46"/>
        <v>7050</v>
      </c>
      <c r="H54" s="89">
        <v>1.0</v>
      </c>
      <c r="I54" s="90">
        <f t="shared" si="47"/>
        <v>32836.70023</v>
      </c>
      <c r="J54" s="89">
        <f t="shared" ref="J54:L54" si="51">E54-(E54*$K$1)</f>
        <v>18139.70023</v>
      </c>
      <c r="K54" s="89">
        <f t="shared" si="51"/>
        <v>7647</v>
      </c>
      <c r="L54" s="89">
        <f t="shared" si="51"/>
        <v>7050</v>
      </c>
      <c r="M54" s="89">
        <v>1.0</v>
      </c>
      <c r="N54" s="91">
        <f t="shared" si="49"/>
        <v>32836.70023</v>
      </c>
    </row>
    <row r="55" ht="13.5" customHeight="1">
      <c r="A55" s="40"/>
      <c r="B55" s="87" t="s">
        <v>642</v>
      </c>
      <c r="C55" s="35" t="s">
        <v>203</v>
      </c>
      <c r="D55" s="42">
        <v>2583.0</v>
      </c>
      <c r="E55" s="89">
        <v>18990.02612463784</v>
      </c>
      <c r="F55" s="54">
        <v>8340.0</v>
      </c>
      <c r="G55" s="89">
        <f t="shared" si="46"/>
        <v>7050</v>
      </c>
      <c r="H55" s="89">
        <v>2.0</v>
      </c>
      <c r="I55" s="90">
        <f t="shared" si="47"/>
        <v>41430.02612</v>
      </c>
      <c r="J55" s="89">
        <f t="shared" ref="J55:L55" si="52">E55-(E55*$K$1)</f>
        <v>18990.02612</v>
      </c>
      <c r="K55" s="89">
        <f t="shared" si="52"/>
        <v>8340</v>
      </c>
      <c r="L55" s="89">
        <f t="shared" si="52"/>
        <v>7050</v>
      </c>
      <c r="M55" s="89">
        <v>2.0</v>
      </c>
      <c r="N55" s="91">
        <f t="shared" si="49"/>
        <v>41430.02612</v>
      </c>
    </row>
    <row r="56" ht="13.5" customHeight="1">
      <c r="A56" s="40"/>
      <c r="B56" s="87" t="s">
        <v>643</v>
      </c>
      <c r="C56" s="35" t="s">
        <v>471</v>
      </c>
      <c r="D56" s="36">
        <v>2885.0</v>
      </c>
      <c r="E56" s="89">
        <v>20049.41975523795</v>
      </c>
      <c r="F56" s="54">
        <v>9036.0</v>
      </c>
      <c r="G56" s="89">
        <f t="shared" si="46"/>
        <v>7050</v>
      </c>
      <c r="H56" s="89">
        <v>2.0</v>
      </c>
      <c r="I56" s="90">
        <f t="shared" si="47"/>
        <v>43185.41976</v>
      </c>
      <c r="J56" s="89">
        <f t="shared" ref="J56:L56" si="53">E56-(E56*$K$1)</f>
        <v>20049.41976</v>
      </c>
      <c r="K56" s="89">
        <f t="shared" si="53"/>
        <v>9036</v>
      </c>
      <c r="L56" s="89">
        <f t="shared" si="53"/>
        <v>7050</v>
      </c>
      <c r="M56" s="89">
        <v>2.0</v>
      </c>
      <c r="N56" s="91">
        <f t="shared" si="49"/>
        <v>43185.41976</v>
      </c>
    </row>
    <row r="57" ht="13.5" customHeight="1">
      <c r="A57" s="40"/>
      <c r="B57" s="87" t="s">
        <v>644</v>
      </c>
      <c r="C57" s="35" t="s">
        <v>205</v>
      </c>
      <c r="D57" s="42">
        <v>3183.0</v>
      </c>
      <c r="E57" s="89">
        <v>21108.813385838068</v>
      </c>
      <c r="F57" s="54">
        <v>9730.0</v>
      </c>
      <c r="G57" s="89">
        <f t="shared" si="46"/>
        <v>7050</v>
      </c>
      <c r="H57" s="89">
        <v>2.0</v>
      </c>
      <c r="I57" s="90">
        <f t="shared" si="47"/>
        <v>44938.81339</v>
      </c>
      <c r="J57" s="89">
        <f t="shared" ref="J57:L57" si="54">E57-(E57*$K$1)</f>
        <v>21108.81339</v>
      </c>
      <c r="K57" s="89">
        <f t="shared" si="54"/>
        <v>9730</v>
      </c>
      <c r="L57" s="89">
        <f t="shared" si="54"/>
        <v>7050</v>
      </c>
      <c r="M57" s="89">
        <v>2.0</v>
      </c>
      <c r="N57" s="91">
        <f t="shared" si="49"/>
        <v>44938.81339</v>
      </c>
    </row>
    <row r="58" ht="13.5" customHeight="1">
      <c r="A58" s="40"/>
      <c r="B58" s="87" t="s">
        <v>645</v>
      </c>
      <c r="C58" s="35" t="s">
        <v>474</v>
      </c>
      <c r="D58" s="36">
        <v>3482.0</v>
      </c>
      <c r="E58" s="89">
        <v>22408.89843831581</v>
      </c>
      <c r="F58" s="54">
        <v>10426.0</v>
      </c>
      <c r="G58" s="89">
        <f t="shared" si="46"/>
        <v>7050</v>
      </c>
      <c r="H58" s="89">
        <v>2.0</v>
      </c>
      <c r="I58" s="90">
        <f t="shared" si="47"/>
        <v>46934.89844</v>
      </c>
      <c r="J58" s="89">
        <f t="shared" ref="J58:L58" si="55">E58-(E58*$K$1)</f>
        <v>22408.89844</v>
      </c>
      <c r="K58" s="89">
        <f t="shared" si="55"/>
        <v>10426</v>
      </c>
      <c r="L58" s="89">
        <f t="shared" si="55"/>
        <v>7050</v>
      </c>
      <c r="M58" s="89">
        <v>2.0</v>
      </c>
      <c r="N58" s="91">
        <f t="shared" si="49"/>
        <v>46934.89844</v>
      </c>
    </row>
    <row r="59" ht="13.5" customHeight="1">
      <c r="A59" s="40"/>
      <c r="B59" s="87" t="s">
        <v>646</v>
      </c>
      <c r="C59" s="35" t="s">
        <v>207</v>
      </c>
      <c r="D59" s="42">
        <v>3787.0</v>
      </c>
      <c r="E59" s="89">
        <v>23708.983490793562</v>
      </c>
      <c r="F59" s="54">
        <v>11119.0</v>
      </c>
      <c r="G59" s="89">
        <f t="shared" si="46"/>
        <v>7050</v>
      </c>
      <c r="H59" s="89">
        <v>3.0</v>
      </c>
      <c r="I59" s="90">
        <f t="shared" si="47"/>
        <v>55977.98349</v>
      </c>
      <c r="J59" s="89">
        <f t="shared" ref="J59:L59" si="56">E59-(E59*$K$1)</f>
        <v>23708.98349</v>
      </c>
      <c r="K59" s="89">
        <f t="shared" si="56"/>
        <v>11119</v>
      </c>
      <c r="L59" s="89">
        <f t="shared" si="56"/>
        <v>7050</v>
      </c>
      <c r="M59" s="89">
        <v>3.0</v>
      </c>
      <c r="N59" s="91">
        <f t="shared" si="49"/>
        <v>55977.98349</v>
      </c>
    </row>
    <row r="60" ht="13.5" customHeight="1">
      <c r="A60" s="40"/>
      <c r="B60" s="87" t="s">
        <v>647</v>
      </c>
      <c r="C60" s="35" t="s">
        <v>477</v>
      </c>
      <c r="D60" s="36">
        <v>4086.0</v>
      </c>
      <c r="E60" s="89">
        <v>24620.799899220525</v>
      </c>
      <c r="F60" s="54">
        <v>11815.0</v>
      </c>
      <c r="G60" s="89">
        <f t="shared" si="46"/>
        <v>7050</v>
      </c>
      <c r="H60" s="89">
        <v>3.0</v>
      </c>
      <c r="I60" s="90">
        <f t="shared" si="47"/>
        <v>57585.7999</v>
      </c>
      <c r="J60" s="89">
        <f t="shared" ref="J60:L60" si="57">E60-(E60*$K$1)</f>
        <v>24620.7999</v>
      </c>
      <c r="K60" s="89">
        <f t="shared" si="57"/>
        <v>11815</v>
      </c>
      <c r="L60" s="89">
        <f t="shared" si="57"/>
        <v>7050</v>
      </c>
      <c r="M60" s="89">
        <v>3.0</v>
      </c>
      <c r="N60" s="91">
        <f t="shared" si="49"/>
        <v>57585.7999</v>
      </c>
    </row>
    <row r="61" ht="13.5" customHeight="1">
      <c r="A61" s="40"/>
      <c r="B61" s="87" t="s">
        <v>648</v>
      </c>
      <c r="C61" s="35" t="s">
        <v>209</v>
      </c>
      <c r="D61" s="42">
        <v>4385.0</v>
      </c>
      <c r="E61" s="89">
        <v>25534.373179340026</v>
      </c>
      <c r="F61" s="54">
        <v>12512.0</v>
      </c>
      <c r="G61" s="89">
        <f t="shared" si="46"/>
        <v>7050</v>
      </c>
      <c r="H61" s="89">
        <v>3.0</v>
      </c>
      <c r="I61" s="90">
        <f t="shared" si="47"/>
        <v>59196.37318</v>
      </c>
      <c r="J61" s="89">
        <f t="shared" ref="J61:L61" si="58">E61-(E61*$K$1)</f>
        <v>25534.37318</v>
      </c>
      <c r="K61" s="89">
        <f t="shared" si="58"/>
        <v>12512</v>
      </c>
      <c r="L61" s="89">
        <f t="shared" si="58"/>
        <v>7050</v>
      </c>
      <c r="M61" s="89">
        <v>3.0</v>
      </c>
      <c r="N61" s="91">
        <f t="shared" si="49"/>
        <v>59196.37318</v>
      </c>
    </row>
    <row r="62" ht="13.5" customHeight="1">
      <c r="A62" s="40"/>
      <c r="B62" s="87" t="s">
        <v>649</v>
      </c>
      <c r="C62" s="35" t="s">
        <v>480</v>
      </c>
      <c r="D62" s="36">
        <v>4685.0</v>
      </c>
      <c r="E62" s="89">
        <v>26558.629376089386</v>
      </c>
      <c r="F62" s="54">
        <v>13205.0</v>
      </c>
      <c r="G62" s="89">
        <f t="shared" si="46"/>
        <v>7050</v>
      </c>
      <c r="H62" s="89">
        <v>3.0</v>
      </c>
      <c r="I62" s="90">
        <f t="shared" si="47"/>
        <v>60913.62938</v>
      </c>
      <c r="J62" s="89">
        <f t="shared" ref="J62:L62" si="59">E62-(E62*$K$1)</f>
        <v>26558.62938</v>
      </c>
      <c r="K62" s="89">
        <f t="shared" si="59"/>
        <v>13205</v>
      </c>
      <c r="L62" s="89">
        <f t="shared" si="59"/>
        <v>7050</v>
      </c>
      <c r="M62" s="89">
        <v>3.0</v>
      </c>
      <c r="N62" s="91">
        <f t="shared" si="49"/>
        <v>60913.62938</v>
      </c>
    </row>
    <row r="63" ht="13.5" customHeight="1">
      <c r="A63" s="40"/>
      <c r="B63" s="87" t="s">
        <v>650</v>
      </c>
      <c r="C63" s="35" t="s">
        <v>211</v>
      </c>
      <c r="D63" s="42">
        <v>4985.0</v>
      </c>
      <c r="E63" s="89">
        <v>27584.642444531295</v>
      </c>
      <c r="F63" s="54">
        <v>13901.0</v>
      </c>
      <c r="G63" s="89">
        <f t="shared" si="46"/>
        <v>7050</v>
      </c>
      <c r="H63" s="89">
        <v>4.0</v>
      </c>
      <c r="I63" s="90">
        <f t="shared" si="47"/>
        <v>69685.64244</v>
      </c>
      <c r="J63" s="89">
        <f t="shared" ref="J63:L63" si="60">E63-(E63*$K$1)</f>
        <v>27584.64244</v>
      </c>
      <c r="K63" s="89">
        <f t="shared" si="60"/>
        <v>13901</v>
      </c>
      <c r="L63" s="89">
        <f t="shared" si="60"/>
        <v>7050</v>
      </c>
      <c r="M63" s="89">
        <v>4.0</v>
      </c>
      <c r="N63" s="91">
        <f t="shared" si="49"/>
        <v>69685.64244</v>
      </c>
    </row>
    <row r="64" ht="13.5" customHeight="1">
      <c r="A64" s="40"/>
      <c r="B64" s="87" t="s">
        <v>651</v>
      </c>
      <c r="C64" s="35" t="s">
        <v>483</v>
      </c>
      <c r="D64" s="36">
        <v>5287.0</v>
      </c>
      <c r="E64" s="89">
        <v>28587.816180970196</v>
      </c>
      <c r="F64" s="54">
        <v>14595.0</v>
      </c>
      <c r="G64" s="89">
        <f t="shared" si="46"/>
        <v>7050</v>
      </c>
      <c r="H64" s="89">
        <v>4.0</v>
      </c>
      <c r="I64" s="90">
        <f t="shared" si="47"/>
        <v>71382.81618</v>
      </c>
      <c r="J64" s="89">
        <f t="shared" ref="J64:L64" si="61">E64-(E64*$K$1)</f>
        <v>28587.81618</v>
      </c>
      <c r="K64" s="89">
        <f t="shared" si="61"/>
        <v>14595</v>
      </c>
      <c r="L64" s="89">
        <f t="shared" si="61"/>
        <v>7050</v>
      </c>
      <c r="M64" s="89">
        <v>4.0</v>
      </c>
      <c r="N64" s="91">
        <f t="shared" si="49"/>
        <v>71382.81618</v>
      </c>
    </row>
    <row r="65" ht="13.5" customHeight="1">
      <c r="A65" s="40"/>
      <c r="B65" s="87" t="s">
        <v>652</v>
      </c>
      <c r="C65" s="35" t="s">
        <v>213</v>
      </c>
      <c r="D65" s="42">
        <v>5587.0</v>
      </c>
      <c r="E65" s="89">
        <v>29594.503660794187</v>
      </c>
      <c r="F65" s="54">
        <v>15288.0</v>
      </c>
      <c r="G65" s="89">
        <f t="shared" si="46"/>
        <v>7050</v>
      </c>
      <c r="H65" s="89">
        <v>4.0</v>
      </c>
      <c r="I65" s="90">
        <f t="shared" si="47"/>
        <v>73082.50366</v>
      </c>
      <c r="J65" s="89">
        <f t="shared" ref="J65:L65" si="62">E65-(E65*$K$1)</f>
        <v>29594.50366</v>
      </c>
      <c r="K65" s="89">
        <f t="shared" si="62"/>
        <v>15288</v>
      </c>
      <c r="L65" s="89">
        <f t="shared" si="62"/>
        <v>7050</v>
      </c>
      <c r="M65" s="89">
        <v>4.0</v>
      </c>
      <c r="N65" s="91">
        <f t="shared" si="49"/>
        <v>73082.50366</v>
      </c>
    </row>
    <row r="66" ht="13.5" customHeight="1">
      <c r="A66" s="40"/>
      <c r="B66" s="87" t="s">
        <v>653</v>
      </c>
      <c r="C66" s="35" t="s">
        <v>486</v>
      </c>
      <c r="D66" s="36">
        <v>5890.0</v>
      </c>
      <c r="E66" s="89">
        <v>30727.685902480873</v>
      </c>
      <c r="F66" s="54">
        <v>15984.0</v>
      </c>
      <c r="G66" s="89">
        <f t="shared" si="46"/>
        <v>7050</v>
      </c>
      <c r="H66" s="89">
        <v>4.0</v>
      </c>
      <c r="I66" s="90">
        <f t="shared" si="47"/>
        <v>74911.6859</v>
      </c>
      <c r="J66" s="89">
        <f t="shared" ref="J66:L66" si="63">E66-(E66*$K$1)</f>
        <v>30727.6859</v>
      </c>
      <c r="K66" s="89">
        <f t="shared" si="63"/>
        <v>15984</v>
      </c>
      <c r="L66" s="89">
        <f t="shared" si="63"/>
        <v>7050</v>
      </c>
      <c r="M66" s="89">
        <v>4.0</v>
      </c>
      <c r="N66" s="91">
        <f t="shared" si="49"/>
        <v>74911.6859</v>
      </c>
    </row>
    <row r="67" ht="13.5" customHeight="1">
      <c r="A67" s="40"/>
      <c r="B67" s="87" t="s">
        <v>654</v>
      </c>
      <c r="C67" s="35" t="s">
        <v>215</v>
      </c>
      <c r="D67" s="42">
        <v>6185.0</v>
      </c>
      <c r="E67" s="89">
        <v>31860.86814416756</v>
      </c>
      <c r="F67" s="54">
        <v>16680.0</v>
      </c>
      <c r="G67" s="89">
        <f t="shared" si="46"/>
        <v>7050</v>
      </c>
      <c r="H67" s="89">
        <v>4.0</v>
      </c>
      <c r="I67" s="90">
        <f t="shared" si="47"/>
        <v>76740.86814</v>
      </c>
      <c r="J67" s="89">
        <f t="shared" ref="J67:L67" si="64">E67-(E67*$K$1)</f>
        <v>31860.86814</v>
      </c>
      <c r="K67" s="89">
        <f t="shared" si="64"/>
        <v>16680</v>
      </c>
      <c r="L67" s="89">
        <f t="shared" si="64"/>
        <v>7050</v>
      </c>
      <c r="M67" s="89">
        <v>4.0</v>
      </c>
      <c r="N67" s="91">
        <f t="shared" si="49"/>
        <v>76740.86814</v>
      </c>
    </row>
    <row r="68" ht="13.5" customHeight="1">
      <c r="A68" s="40"/>
      <c r="B68" s="87" t="s">
        <v>655</v>
      </c>
      <c r="C68" s="35" t="s">
        <v>489</v>
      </c>
      <c r="D68" s="36">
        <v>5468.0</v>
      </c>
      <c r="E68" s="89">
        <v>33684.50096102149</v>
      </c>
      <c r="F68" s="54">
        <v>17374.0</v>
      </c>
      <c r="G68" s="89">
        <f t="shared" si="46"/>
        <v>7050</v>
      </c>
      <c r="H68" s="89">
        <v>4.0</v>
      </c>
      <c r="I68" s="90">
        <f t="shared" si="47"/>
        <v>79258.50096</v>
      </c>
      <c r="J68" s="89">
        <f t="shared" ref="J68:L68" si="65">E68-(E68*$K$1)</f>
        <v>33684.50096</v>
      </c>
      <c r="K68" s="89">
        <f t="shared" si="65"/>
        <v>17374</v>
      </c>
      <c r="L68" s="89">
        <f t="shared" si="65"/>
        <v>7050</v>
      </c>
      <c r="M68" s="89">
        <v>4.0</v>
      </c>
      <c r="N68" s="91">
        <f t="shared" si="49"/>
        <v>79258.50096</v>
      </c>
    </row>
    <row r="69" ht="13.5" customHeight="1">
      <c r="A69" s="40"/>
      <c r="B69" s="87" t="s">
        <v>656</v>
      </c>
      <c r="C69" s="35" t="s">
        <v>217</v>
      </c>
      <c r="D69" s="42">
        <v>5770.0</v>
      </c>
      <c r="E69" s="89">
        <v>41000.11468874763</v>
      </c>
      <c r="F69" s="54">
        <v>18070.0</v>
      </c>
      <c r="G69" s="89">
        <f t="shared" si="46"/>
        <v>7050</v>
      </c>
      <c r="H69" s="89">
        <v>4.0</v>
      </c>
      <c r="I69" s="90">
        <f t="shared" si="47"/>
        <v>87270.11469</v>
      </c>
      <c r="J69" s="89">
        <f t="shared" ref="J69:L69" si="66">E69-(E69*$K$1)</f>
        <v>41000.11469</v>
      </c>
      <c r="K69" s="89">
        <f t="shared" si="66"/>
        <v>18070</v>
      </c>
      <c r="L69" s="89">
        <f t="shared" si="66"/>
        <v>7050</v>
      </c>
      <c r="M69" s="89">
        <v>4.0</v>
      </c>
      <c r="N69" s="91">
        <f t="shared" si="49"/>
        <v>87270.11469</v>
      </c>
    </row>
    <row r="70" ht="13.5" customHeight="1">
      <c r="A70" s="40"/>
      <c r="B70" s="87" t="s">
        <v>657</v>
      </c>
      <c r="C70" s="35" t="s">
        <v>492</v>
      </c>
      <c r="D70" s="36">
        <v>6068.0</v>
      </c>
      <c r="E70" s="89">
        <v>41911.93109717461</v>
      </c>
      <c r="F70" s="54">
        <v>18766.0</v>
      </c>
      <c r="G70" s="89">
        <f t="shared" si="46"/>
        <v>7050</v>
      </c>
      <c r="H70" s="89">
        <v>4.0</v>
      </c>
      <c r="I70" s="90">
        <f t="shared" si="47"/>
        <v>88877.9311</v>
      </c>
      <c r="J70" s="89">
        <f t="shared" ref="J70:L70" si="67">E70-(E70*$K$1)</f>
        <v>41911.9311</v>
      </c>
      <c r="K70" s="89">
        <f t="shared" si="67"/>
        <v>18766</v>
      </c>
      <c r="L70" s="89">
        <f t="shared" si="67"/>
        <v>7050</v>
      </c>
      <c r="M70" s="89">
        <v>4.0</v>
      </c>
      <c r="N70" s="91">
        <f t="shared" si="49"/>
        <v>88877.9311</v>
      </c>
    </row>
    <row r="71" ht="13.5" customHeight="1">
      <c r="A71" s="40"/>
      <c r="B71" s="87" t="s">
        <v>658</v>
      </c>
      <c r="C71" s="35" t="s">
        <v>219</v>
      </c>
      <c r="D71" s="42">
        <v>6366.0</v>
      </c>
      <c r="E71" s="89">
        <v>42823.74750560156</v>
      </c>
      <c r="F71" s="54">
        <v>19459.0</v>
      </c>
      <c r="G71" s="89">
        <f t="shared" si="46"/>
        <v>7050</v>
      </c>
      <c r="H71" s="89">
        <v>4.0</v>
      </c>
      <c r="I71" s="90">
        <f t="shared" si="47"/>
        <v>90482.74751</v>
      </c>
      <c r="J71" s="89">
        <f t="shared" ref="J71:L71" si="68">E71-(E71*$K$1)</f>
        <v>42823.74751</v>
      </c>
      <c r="K71" s="89">
        <f t="shared" si="68"/>
        <v>19459</v>
      </c>
      <c r="L71" s="89">
        <f t="shared" si="68"/>
        <v>7050</v>
      </c>
      <c r="M71" s="89">
        <v>4.0</v>
      </c>
      <c r="N71" s="91">
        <f t="shared" si="49"/>
        <v>90482.74751</v>
      </c>
    </row>
    <row r="72" ht="13.5" customHeight="1">
      <c r="A72" s="40"/>
      <c r="B72" s="87" t="s">
        <v>659</v>
      </c>
      <c r="C72" s="35" t="s">
        <v>495</v>
      </c>
      <c r="D72" s="36">
        <v>6665.0</v>
      </c>
      <c r="E72" s="89">
        <v>43849.76057404347</v>
      </c>
      <c r="F72" s="54">
        <v>20156.0</v>
      </c>
      <c r="G72" s="89">
        <f t="shared" si="46"/>
        <v>7050</v>
      </c>
      <c r="H72" s="89">
        <v>4.0</v>
      </c>
      <c r="I72" s="90">
        <f t="shared" si="47"/>
        <v>92205.76057</v>
      </c>
      <c r="J72" s="89">
        <f t="shared" ref="J72:L72" si="69">E72-(E72*$K$1)</f>
        <v>43849.76057</v>
      </c>
      <c r="K72" s="89">
        <f t="shared" si="69"/>
        <v>20156</v>
      </c>
      <c r="L72" s="89">
        <f t="shared" si="69"/>
        <v>7050</v>
      </c>
      <c r="M72" s="89">
        <v>4.0</v>
      </c>
      <c r="N72" s="91">
        <f t="shared" si="49"/>
        <v>92205.76057</v>
      </c>
    </row>
    <row r="73" ht="13.5" customHeight="1">
      <c r="A73" s="40"/>
      <c r="B73" s="87" t="s">
        <v>660</v>
      </c>
      <c r="C73" s="35" t="s">
        <v>221</v>
      </c>
      <c r="D73" s="42">
        <v>6964.0</v>
      </c>
      <c r="E73" s="89">
        <v>44874.016770792834</v>
      </c>
      <c r="F73" s="54">
        <v>20852.0</v>
      </c>
      <c r="G73" s="89">
        <f t="shared" si="46"/>
        <v>7050</v>
      </c>
      <c r="H73" s="89">
        <v>4.0</v>
      </c>
      <c r="I73" s="90">
        <f t="shared" si="47"/>
        <v>93926.01677</v>
      </c>
      <c r="J73" s="89">
        <f t="shared" ref="J73:L73" si="70">E73-(E73*$K$1)</f>
        <v>44874.01677</v>
      </c>
      <c r="K73" s="89">
        <f t="shared" si="70"/>
        <v>20852</v>
      </c>
      <c r="L73" s="89">
        <f t="shared" si="70"/>
        <v>7050</v>
      </c>
      <c r="M73" s="89">
        <v>4.0</v>
      </c>
      <c r="N73" s="91">
        <f t="shared" si="49"/>
        <v>93926.01677</v>
      </c>
    </row>
    <row r="74" ht="13.5" customHeight="1">
      <c r="A74" s="40"/>
      <c r="B74" s="87" t="s">
        <v>661</v>
      </c>
      <c r="C74" s="35" t="s">
        <v>498</v>
      </c>
      <c r="D74" s="36">
        <v>7269.0</v>
      </c>
      <c r="E74" s="89">
        <v>45722.58579828843</v>
      </c>
      <c r="F74" s="54">
        <v>21545.0</v>
      </c>
      <c r="G74" s="89">
        <f t="shared" si="46"/>
        <v>7050</v>
      </c>
      <c r="H74" s="89">
        <v>5.0</v>
      </c>
      <c r="I74" s="90">
        <f t="shared" si="47"/>
        <v>102517.5858</v>
      </c>
      <c r="J74" s="89">
        <f t="shared" ref="J74:L74" si="71">E74-(E74*$K$1)</f>
        <v>45722.5858</v>
      </c>
      <c r="K74" s="89">
        <f t="shared" si="71"/>
        <v>21545</v>
      </c>
      <c r="L74" s="89">
        <f t="shared" si="71"/>
        <v>7050</v>
      </c>
      <c r="M74" s="89">
        <v>5.0</v>
      </c>
      <c r="N74" s="91">
        <f t="shared" si="49"/>
        <v>102517.5858</v>
      </c>
    </row>
    <row r="75" ht="13.5" customHeight="1">
      <c r="A75" s="40"/>
      <c r="B75" s="87" t="s">
        <v>662</v>
      </c>
      <c r="C75" s="35" t="s">
        <v>223</v>
      </c>
      <c r="D75" s="42">
        <v>7574.0</v>
      </c>
      <c r="E75" s="89">
        <v>46572.911697476586</v>
      </c>
      <c r="F75" s="54">
        <v>22241.0</v>
      </c>
      <c r="G75" s="89">
        <f t="shared" si="46"/>
        <v>7050</v>
      </c>
      <c r="H75" s="89">
        <v>6.0</v>
      </c>
      <c r="I75" s="90">
        <f t="shared" si="47"/>
        <v>111113.9117</v>
      </c>
      <c r="J75" s="89">
        <f t="shared" ref="J75:L75" si="72">E75-(E75*$K$1)</f>
        <v>46572.9117</v>
      </c>
      <c r="K75" s="89">
        <f t="shared" si="72"/>
        <v>22241</v>
      </c>
      <c r="L75" s="89">
        <f t="shared" si="72"/>
        <v>7050</v>
      </c>
      <c r="M75" s="89">
        <v>6.0</v>
      </c>
      <c r="N75" s="91">
        <f t="shared" si="49"/>
        <v>111113.9117</v>
      </c>
    </row>
    <row r="76" ht="13.5" customHeight="1">
      <c r="A76" s="40"/>
      <c r="B76" s="87" t="s">
        <v>663</v>
      </c>
      <c r="C76" s="35" t="s">
        <v>501</v>
      </c>
      <c r="D76" s="36">
        <v>7873.0</v>
      </c>
      <c r="E76" s="89">
        <v>47632.3053280767</v>
      </c>
      <c r="F76" s="54">
        <v>22937.0</v>
      </c>
      <c r="G76" s="89">
        <f t="shared" si="46"/>
        <v>7050</v>
      </c>
      <c r="H76" s="89">
        <v>6.0</v>
      </c>
      <c r="I76" s="90">
        <f t="shared" si="47"/>
        <v>112869.3053</v>
      </c>
      <c r="J76" s="89">
        <f t="shared" ref="J76:L76" si="73">E76-(E76*$K$1)</f>
        <v>47632.30533</v>
      </c>
      <c r="K76" s="89">
        <f t="shared" si="73"/>
        <v>22937</v>
      </c>
      <c r="L76" s="89">
        <f t="shared" si="73"/>
        <v>7050</v>
      </c>
      <c r="M76" s="89">
        <v>6.0</v>
      </c>
      <c r="N76" s="91">
        <f t="shared" si="49"/>
        <v>112869.3053</v>
      </c>
    </row>
    <row r="77" ht="13.5" customHeight="1">
      <c r="A77" s="40"/>
      <c r="B77" s="87" t="s">
        <v>664</v>
      </c>
      <c r="C77" s="35" t="s">
        <v>225</v>
      </c>
      <c r="D77" s="42">
        <v>8172.0</v>
      </c>
      <c r="E77" s="89">
        <v>48691.69895867682</v>
      </c>
      <c r="F77" s="54">
        <v>23631.0</v>
      </c>
      <c r="G77" s="89">
        <f t="shared" si="46"/>
        <v>7050</v>
      </c>
      <c r="H77" s="89">
        <v>6.0</v>
      </c>
      <c r="I77" s="90">
        <f t="shared" si="47"/>
        <v>114622.699</v>
      </c>
      <c r="J77" s="89">
        <f t="shared" ref="J77:L77" si="74">E77-(E77*$K$1)</f>
        <v>48691.69896</v>
      </c>
      <c r="K77" s="89">
        <f t="shared" si="74"/>
        <v>23631</v>
      </c>
      <c r="L77" s="89">
        <f t="shared" si="74"/>
        <v>7050</v>
      </c>
      <c r="M77" s="89">
        <v>6.0</v>
      </c>
      <c r="N77" s="91">
        <f t="shared" si="49"/>
        <v>114622.699</v>
      </c>
    </row>
    <row r="78" ht="13.5" customHeight="1">
      <c r="A78" s="40"/>
      <c r="B78" s="87" t="s">
        <v>665</v>
      </c>
      <c r="C78" s="35" t="s">
        <v>504</v>
      </c>
      <c r="D78" s="36">
        <v>8471.0</v>
      </c>
      <c r="E78" s="89">
        <v>49991.78401115456</v>
      </c>
      <c r="F78" s="54">
        <v>24327.0</v>
      </c>
      <c r="G78" s="89">
        <f t="shared" si="46"/>
        <v>7050</v>
      </c>
      <c r="H78" s="89">
        <v>6.0</v>
      </c>
      <c r="I78" s="90">
        <f t="shared" si="47"/>
        <v>116618.784</v>
      </c>
      <c r="J78" s="89">
        <f t="shared" ref="J78:L78" si="75">E78-(E78*$K$1)</f>
        <v>49991.78401</v>
      </c>
      <c r="K78" s="89">
        <f t="shared" si="75"/>
        <v>24327</v>
      </c>
      <c r="L78" s="89">
        <f t="shared" si="75"/>
        <v>7050</v>
      </c>
      <c r="M78" s="89">
        <v>6.0</v>
      </c>
      <c r="N78" s="91">
        <f t="shared" si="49"/>
        <v>116618.784</v>
      </c>
    </row>
    <row r="79" ht="13.5" customHeight="1">
      <c r="A79" s="40"/>
      <c r="B79" s="87" t="s">
        <v>666</v>
      </c>
      <c r="C79" s="35" t="s">
        <v>227</v>
      </c>
      <c r="D79" s="42">
        <v>8770.0</v>
      </c>
      <c r="E79" s="89">
        <v>51293.62593532485</v>
      </c>
      <c r="F79" s="54">
        <v>25023.0</v>
      </c>
      <c r="G79" s="89">
        <f t="shared" si="46"/>
        <v>7050</v>
      </c>
      <c r="H79" s="89">
        <v>6.0</v>
      </c>
      <c r="I79" s="90">
        <f t="shared" si="47"/>
        <v>118616.6259</v>
      </c>
      <c r="J79" s="89">
        <f t="shared" ref="J79:L79" si="76">E79-(E79*$K$1)</f>
        <v>51293.62594</v>
      </c>
      <c r="K79" s="89">
        <f t="shared" si="76"/>
        <v>25023</v>
      </c>
      <c r="L79" s="89">
        <f t="shared" si="76"/>
        <v>7050</v>
      </c>
      <c r="M79" s="89">
        <v>6.0</v>
      </c>
      <c r="N79" s="91">
        <f t="shared" si="49"/>
        <v>118616.6259</v>
      </c>
    </row>
    <row r="80" ht="13.5" customHeight="1">
      <c r="A80" s="40"/>
      <c r="B80" s="87" t="s">
        <v>667</v>
      </c>
      <c r="C80" s="35" t="s">
        <v>507</v>
      </c>
      <c r="D80" s="36">
        <v>9070.0</v>
      </c>
      <c r="E80" s="89">
        <v>52205.44234375181</v>
      </c>
      <c r="F80" s="54">
        <v>25717.0</v>
      </c>
      <c r="G80" s="89">
        <f t="shared" si="46"/>
        <v>7050</v>
      </c>
      <c r="H80" s="89">
        <v>6.0</v>
      </c>
      <c r="I80" s="90">
        <f t="shared" si="47"/>
        <v>120222.4423</v>
      </c>
      <c r="J80" s="89">
        <f t="shared" ref="J80:L80" si="77">E80-(E80*$K$1)</f>
        <v>52205.44234</v>
      </c>
      <c r="K80" s="89">
        <f t="shared" si="77"/>
        <v>25717</v>
      </c>
      <c r="L80" s="89">
        <f t="shared" si="77"/>
        <v>7050</v>
      </c>
      <c r="M80" s="89">
        <v>6.0</v>
      </c>
      <c r="N80" s="91">
        <f t="shared" si="49"/>
        <v>120222.4423</v>
      </c>
    </row>
    <row r="81" ht="13.5" customHeight="1">
      <c r="A81" s="40"/>
      <c r="B81" s="87" t="s">
        <v>668</v>
      </c>
      <c r="C81" s="35" t="s">
        <v>229</v>
      </c>
      <c r="D81" s="42">
        <v>9370.0</v>
      </c>
      <c r="E81" s="89">
        <v>53117.25875217877</v>
      </c>
      <c r="F81" s="54">
        <v>26413.0</v>
      </c>
      <c r="G81" s="89">
        <f t="shared" si="46"/>
        <v>7050</v>
      </c>
      <c r="H81" s="89">
        <v>6.0</v>
      </c>
      <c r="I81" s="90">
        <f t="shared" si="47"/>
        <v>121830.2588</v>
      </c>
      <c r="J81" s="89">
        <f t="shared" ref="J81:L81" si="78">E81-(E81*$K$1)</f>
        <v>53117.25875</v>
      </c>
      <c r="K81" s="89">
        <f t="shared" si="78"/>
        <v>26413</v>
      </c>
      <c r="L81" s="89">
        <f t="shared" si="78"/>
        <v>7050</v>
      </c>
      <c r="M81" s="89">
        <v>6.0</v>
      </c>
      <c r="N81" s="91">
        <f t="shared" si="49"/>
        <v>121830.2588</v>
      </c>
    </row>
    <row r="82" ht="13.5" customHeight="1">
      <c r="A82" s="40"/>
      <c r="B82" s="87" t="s">
        <v>669</v>
      </c>
      <c r="C82" s="35" t="s">
        <v>510</v>
      </c>
      <c r="D82" s="36">
        <v>9670.0</v>
      </c>
      <c r="E82" s="89">
        <v>54143.27182062068</v>
      </c>
      <c r="F82" s="54">
        <v>27106.0</v>
      </c>
      <c r="G82" s="89">
        <f t="shared" si="46"/>
        <v>7050</v>
      </c>
      <c r="H82" s="89">
        <v>7.0</v>
      </c>
      <c r="I82" s="90">
        <f t="shared" si="47"/>
        <v>130599.2718</v>
      </c>
      <c r="J82" s="89">
        <f t="shared" ref="J82:L82" si="79">E82-(E82*$K$1)</f>
        <v>54143.27182</v>
      </c>
      <c r="K82" s="89">
        <f t="shared" si="79"/>
        <v>27106</v>
      </c>
      <c r="L82" s="89">
        <f t="shared" si="79"/>
        <v>7050</v>
      </c>
      <c r="M82" s="89">
        <v>7.0</v>
      </c>
      <c r="N82" s="91">
        <f t="shared" si="49"/>
        <v>130599.2718</v>
      </c>
    </row>
    <row r="83" ht="13.5" customHeight="1">
      <c r="A83" s="40"/>
      <c r="B83" s="87" t="s">
        <v>670</v>
      </c>
      <c r="C83" s="35" t="s">
        <v>231</v>
      </c>
      <c r="D83" s="42">
        <v>9970.0</v>
      </c>
      <c r="E83" s="89">
        <v>55167.52801737003</v>
      </c>
      <c r="F83" s="54">
        <v>27800.0</v>
      </c>
      <c r="G83" s="89">
        <f t="shared" si="46"/>
        <v>7050</v>
      </c>
      <c r="H83" s="89">
        <v>8.0</v>
      </c>
      <c r="I83" s="90">
        <f t="shared" si="47"/>
        <v>139367.528</v>
      </c>
      <c r="J83" s="89">
        <f t="shared" ref="J83:L83" si="80">E83-(E83*$K$1)</f>
        <v>55167.52802</v>
      </c>
      <c r="K83" s="89">
        <f t="shared" si="80"/>
        <v>27800</v>
      </c>
      <c r="L83" s="89">
        <f t="shared" si="80"/>
        <v>7050</v>
      </c>
      <c r="M83" s="89">
        <v>8.0</v>
      </c>
      <c r="N83" s="91">
        <f t="shared" si="49"/>
        <v>139367.528</v>
      </c>
    </row>
    <row r="84" ht="13.5" customHeight="1">
      <c r="A84" s="40"/>
      <c r="B84" s="87" t="s">
        <v>671</v>
      </c>
      <c r="C84" s="35" t="s">
        <v>513</v>
      </c>
      <c r="D84" s="36">
        <v>10272.0</v>
      </c>
      <c r="E84" s="89">
        <v>56172.45862550149</v>
      </c>
      <c r="F84" s="54">
        <v>28496.0</v>
      </c>
      <c r="G84" s="89">
        <f t="shared" si="46"/>
        <v>7050</v>
      </c>
      <c r="H84" s="89">
        <v>8.0</v>
      </c>
      <c r="I84" s="90">
        <f t="shared" si="47"/>
        <v>141068.4586</v>
      </c>
      <c r="J84" s="89">
        <f t="shared" ref="J84:L84" si="81">E84-(E84*$K$1)</f>
        <v>56172.45863</v>
      </c>
      <c r="K84" s="89">
        <f t="shared" si="81"/>
        <v>28496</v>
      </c>
      <c r="L84" s="89">
        <f t="shared" si="81"/>
        <v>7050</v>
      </c>
      <c r="M84" s="89">
        <v>8.0</v>
      </c>
      <c r="N84" s="91">
        <f t="shared" si="49"/>
        <v>141068.4586</v>
      </c>
    </row>
    <row r="85" ht="13.5" customHeight="1">
      <c r="A85" s="40"/>
      <c r="B85" s="87" t="s">
        <v>672</v>
      </c>
      <c r="C85" s="35" t="s">
        <v>233</v>
      </c>
      <c r="D85" s="42">
        <v>10574.0</v>
      </c>
      <c r="E85" s="89">
        <v>57177.38923363294</v>
      </c>
      <c r="F85" s="54">
        <v>29192.0</v>
      </c>
      <c r="G85" s="89">
        <f t="shared" si="46"/>
        <v>7050</v>
      </c>
      <c r="H85" s="89">
        <v>8.0</v>
      </c>
      <c r="I85" s="90">
        <f t="shared" si="47"/>
        <v>142769.3892</v>
      </c>
      <c r="J85" s="89">
        <f t="shared" ref="J85:L85" si="82">E85-(E85*$K$1)</f>
        <v>57177.38923</v>
      </c>
      <c r="K85" s="89">
        <f t="shared" si="82"/>
        <v>29192</v>
      </c>
      <c r="L85" s="89">
        <f t="shared" si="82"/>
        <v>7050</v>
      </c>
      <c r="M85" s="89">
        <v>8.0</v>
      </c>
      <c r="N85" s="91">
        <f t="shared" si="49"/>
        <v>142769.3892</v>
      </c>
    </row>
    <row r="86" ht="13.5" customHeight="1">
      <c r="A86" s="40"/>
      <c r="B86" s="87" t="s">
        <v>673</v>
      </c>
      <c r="C86" s="35" t="s">
        <v>516</v>
      </c>
      <c r="D86" s="36">
        <v>10874.0</v>
      </c>
      <c r="E86" s="89">
        <v>58182.319841764394</v>
      </c>
      <c r="F86" s="54">
        <v>29885.0</v>
      </c>
      <c r="G86" s="89">
        <f t="shared" si="46"/>
        <v>7050</v>
      </c>
      <c r="H86" s="89">
        <v>8.0</v>
      </c>
      <c r="I86" s="90">
        <f t="shared" si="47"/>
        <v>144467.3198</v>
      </c>
      <c r="J86" s="89">
        <f t="shared" ref="J86:L86" si="83">E86-(E86*$K$1)</f>
        <v>58182.31984</v>
      </c>
      <c r="K86" s="89">
        <f t="shared" si="83"/>
        <v>29885</v>
      </c>
      <c r="L86" s="89">
        <f t="shared" si="83"/>
        <v>7050</v>
      </c>
      <c r="M86" s="89">
        <v>8.0</v>
      </c>
      <c r="N86" s="91">
        <f t="shared" si="49"/>
        <v>144467.3198</v>
      </c>
    </row>
    <row r="87" ht="13.5" customHeight="1">
      <c r="A87" s="40"/>
      <c r="B87" s="87" t="s">
        <v>674</v>
      </c>
      <c r="C87" s="35" t="s">
        <v>235</v>
      </c>
      <c r="D87" s="42">
        <v>11174.0</v>
      </c>
      <c r="E87" s="89">
        <v>59185.49357820329</v>
      </c>
      <c r="F87" s="54">
        <v>30581.0</v>
      </c>
      <c r="G87" s="89">
        <f t="shared" si="46"/>
        <v>7050</v>
      </c>
      <c r="H87" s="89">
        <v>8.0</v>
      </c>
      <c r="I87" s="90">
        <f t="shared" si="47"/>
        <v>146166.4936</v>
      </c>
      <c r="J87" s="89">
        <f t="shared" ref="J87:L87" si="84">E87-(E87*$K$1)</f>
        <v>59185.49358</v>
      </c>
      <c r="K87" s="89">
        <f t="shared" si="84"/>
        <v>30581</v>
      </c>
      <c r="L87" s="89">
        <f t="shared" si="84"/>
        <v>7050</v>
      </c>
      <c r="M87" s="89">
        <v>8.0</v>
      </c>
      <c r="N87" s="91">
        <f t="shared" si="49"/>
        <v>146166.4936</v>
      </c>
    </row>
    <row r="88" ht="13.5" customHeight="1">
      <c r="A88" s="40"/>
      <c r="B88" s="87" t="s">
        <v>675</v>
      </c>
      <c r="C88" s="35" t="s">
        <v>519</v>
      </c>
      <c r="D88" s="36">
        <v>11477.0</v>
      </c>
      <c r="E88" s="89">
        <v>60318.675819889984</v>
      </c>
      <c r="F88" s="54">
        <v>31275.0</v>
      </c>
      <c r="G88" s="89">
        <f t="shared" si="46"/>
        <v>7050</v>
      </c>
      <c r="H88" s="89">
        <v>8.0</v>
      </c>
      <c r="I88" s="90">
        <f t="shared" si="47"/>
        <v>147993.6758</v>
      </c>
      <c r="J88" s="89">
        <f t="shared" ref="J88:L88" si="85">E88-(E88*$K$1)</f>
        <v>60318.67582</v>
      </c>
      <c r="K88" s="89">
        <f t="shared" si="85"/>
        <v>31275</v>
      </c>
      <c r="L88" s="89">
        <f t="shared" si="85"/>
        <v>7050</v>
      </c>
      <c r="M88" s="89">
        <v>8.0</v>
      </c>
      <c r="N88" s="91">
        <f t="shared" si="49"/>
        <v>147993.6758</v>
      </c>
    </row>
    <row r="89" ht="13.5" customHeight="1">
      <c r="A89" s="40"/>
      <c r="B89" s="87" t="s">
        <v>676</v>
      </c>
      <c r="C89" s="35" t="s">
        <v>237</v>
      </c>
      <c r="D89" s="42">
        <v>11780.0</v>
      </c>
      <c r="E89" s="89">
        <v>61451.858061576684</v>
      </c>
      <c r="F89" s="54">
        <v>31971.0</v>
      </c>
      <c r="G89" s="89">
        <f t="shared" si="46"/>
        <v>7050</v>
      </c>
      <c r="H89" s="89">
        <v>8.0</v>
      </c>
      <c r="I89" s="90">
        <f t="shared" si="47"/>
        <v>149822.8581</v>
      </c>
      <c r="J89" s="89">
        <f t="shared" ref="J89:L89" si="86">E89-(E89*$K$1)</f>
        <v>61451.85806</v>
      </c>
      <c r="K89" s="89">
        <f t="shared" si="86"/>
        <v>31971</v>
      </c>
      <c r="L89" s="89">
        <f t="shared" si="86"/>
        <v>7050</v>
      </c>
      <c r="M89" s="89">
        <v>8.0</v>
      </c>
      <c r="N89" s="91">
        <f t="shared" si="49"/>
        <v>149822.8581</v>
      </c>
    </row>
    <row r="90" ht="13.5" customHeight="1">
      <c r="A90" s="40"/>
      <c r="B90" s="87" t="s">
        <v>677</v>
      </c>
      <c r="C90" s="35" t="s">
        <v>522</v>
      </c>
      <c r="D90" s="36">
        <v>12075.0</v>
      </c>
      <c r="E90" s="89">
        <v>62586.7971749559</v>
      </c>
      <c r="F90" s="54">
        <v>32667.0</v>
      </c>
      <c r="G90" s="89">
        <f t="shared" si="46"/>
        <v>7050</v>
      </c>
      <c r="H90" s="89">
        <v>8.0</v>
      </c>
      <c r="I90" s="90">
        <f t="shared" si="47"/>
        <v>151653.7972</v>
      </c>
      <c r="J90" s="89">
        <f t="shared" ref="J90:L90" si="87">E90-(E90*$K$1)</f>
        <v>62586.79717</v>
      </c>
      <c r="K90" s="89">
        <f t="shared" si="87"/>
        <v>32667</v>
      </c>
      <c r="L90" s="89">
        <f t="shared" si="87"/>
        <v>7050</v>
      </c>
      <c r="M90" s="89">
        <v>8.0</v>
      </c>
      <c r="N90" s="91">
        <f t="shared" si="49"/>
        <v>151653.7972</v>
      </c>
    </row>
    <row r="91" ht="13.5" customHeight="1">
      <c r="A91" s="40"/>
      <c r="B91" s="87" t="s">
        <v>678</v>
      </c>
      <c r="C91" s="35" t="s">
        <v>239</v>
      </c>
      <c r="D91" s="42">
        <v>12370.0</v>
      </c>
      <c r="E91" s="89">
        <v>63721.73628833512</v>
      </c>
      <c r="F91" s="54">
        <v>33361.0</v>
      </c>
      <c r="G91" s="89">
        <f t="shared" si="46"/>
        <v>7050</v>
      </c>
      <c r="H91" s="89">
        <v>8.0</v>
      </c>
      <c r="I91" s="90">
        <f t="shared" si="47"/>
        <v>153482.7363</v>
      </c>
      <c r="J91" s="89">
        <f t="shared" ref="J91:L91" si="88">E91-(E91*$K$1)</f>
        <v>63721.73629</v>
      </c>
      <c r="K91" s="89">
        <f t="shared" si="88"/>
        <v>33361</v>
      </c>
      <c r="L91" s="89">
        <f t="shared" si="88"/>
        <v>7050</v>
      </c>
      <c r="M91" s="89">
        <v>8.0</v>
      </c>
      <c r="N91" s="91">
        <f t="shared" si="49"/>
        <v>153482.7363</v>
      </c>
    </row>
    <row r="92" ht="13.5" customHeight="1">
      <c r="A92" s="28"/>
      <c r="B92" s="43"/>
      <c r="C92" s="44"/>
      <c r="D92" s="45"/>
      <c r="E92" s="48">
        <v>0.0</v>
      </c>
      <c r="F92" s="48"/>
      <c r="G92" s="93"/>
      <c r="H92" s="46"/>
      <c r="I92" s="50"/>
      <c r="J92" s="48">
        <f t="shared" ref="J92:K92" si="89">E92-(E92*$K$1)</f>
        <v>0</v>
      </c>
      <c r="K92" s="48">
        <f t="shared" si="89"/>
        <v>0</v>
      </c>
      <c r="L92" s="48"/>
      <c r="M92" s="94"/>
      <c r="N92" s="48">
        <f t="shared" si="49"/>
        <v>0</v>
      </c>
    </row>
    <row r="93" ht="13.5" customHeight="1">
      <c r="A93" s="33">
        <v>420.0</v>
      </c>
      <c r="B93" s="87" t="s">
        <v>679</v>
      </c>
      <c r="C93" s="35" t="s">
        <v>241</v>
      </c>
      <c r="D93" s="42">
        <v>1376.0</v>
      </c>
      <c r="E93" s="89">
        <v>17500.198929366037</v>
      </c>
      <c r="F93" s="54">
        <v>6820.0</v>
      </c>
      <c r="G93" s="89">
        <f t="shared" ref="G93:G133" si="91">$L$3</f>
        <v>7050</v>
      </c>
      <c r="H93" s="89">
        <v>1.0</v>
      </c>
      <c r="I93" s="90">
        <f t="shared" ref="I93:I133" si="92">E93+F93+(G93*H93)</f>
        <v>31370.19893</v>
      </c>
      <c r="J93" s="89">
        <f t="shared" ref="J93:L93" si="90">E93-(E93*$K$1)</f>
        <v>17500.19893</v>
      </c>
      <c r="K93" s="89">
        <f t="shared" si="90"/>
        <v>6820</v>
      </c>
      <c r="L93" s="89">
        <f t="shared" si="90"/>
        <v>7050</v>
      </c>
      <c r="M93" s="89">
        <v>1.0</v>
      </c>
      <c r="N93" s="91">
        <f t="shared" si="49"/>
        <v>31370.19893</v>
      </c>
    </row>
    <row r="94" ht="13.5" customHeight="1">
      <c r="A94" s="40"/>
      <c r="B94" s="87" t="s">
        <v>680</v>
      </c>
      <c r="C94" s="35" t="s">
        <v>530</v>
      </c>
      <c r="D94" s="42">
        <v>1699.0</v>
      </c>
      <c r="E94" s="89">
        <v>18559.59255996615</v>
      </c>
      <c r="F94" s="54">
        <v>7674.0</v>
      </c>
      <c r="G94" s="89">
        <f t="shared" si="91"/>
        <v>7050</v>
      </c>
      <c r="H94" s="89">
        <v>1.0</v>
      </c>
      <c r="I94" s="90">
        <f t="shared" si="92"/>
        <v>33283.59256</v>
      </c>
      <c r="J94" s="89">
        <f t="shared" ref="J94:L94" si="93">E94-(E94*$K$1)</f>
        <v>18559.59256</v>
      </c>
      <c r="K94" s="89">
        <f t="shared" si="93"/>
        <v>7674</v>
      </c>
      <c r="L94" s="89">
        <f t="shared" si="93"/>
        <v>7050</v>
      </c>
      <c r="M94" s="89">
        <v>1.0</v>
      </c>
      <c r="N94" s="91">
        <f t="shared" si="49"/>
        <v>33283.59256</v>
      </c>
    </row>
    <row r="95" ht="13.5" customHeight="1">
      <c r="A95" s="40"/>
      <c r="B95" s="87" t="s">
        <v>681</v>
      </c>
      <c r="C95" s="35" t="s">
        <v>243</v>
      </c>
      <c r="D95" s="42">
        <v>2022.0</v>
      </c>
      <c r="E95" s="89">
        <v>19620.743062258804</v>
      </c>
      <c r="F95" s="54">
        <v>8529.0</v>
      </c>
      <c r="G95" s="89">
        <f t="shared" si="91"/>
        <v>7050</v>
      </c>
      <c r="H95" s="89">
        <v>1.0</v>
      </c>
      <c r="I95" s="90">
        <f t="shared" si="92"/>
        <v>35199.74306</v>
      </c>
      <c r="J95" s="89">
        <f t="shared" ref="J95:L95" si="94">E95-(E95*$K$1)</f>
        <v>19620.74306</v>
      </c>
      <c r="K95" s="89">
        <f t="shared" si="94"/>
        <v>8529</v>
      </c>
      <c r="L95" s="89">
        <f t="shared" si="94"/>
        <v>7050</v>
      </c>
      <c r="M95" s="89">
        <v>1.0</v>
      </c>
      <c r="N95" s="91">
        <f t="shared" si="49"/>
        <v>35199.74306</v>
      </c>
    </row>
    <row r="96" ht="13.5" customHeight="1">
      <c r="A96" s="40"/>
      <c r="B96" s="87" t="s">
        <v>682</v>
      </c>
      <c r="C96" s="35" t="s">
        <v>533</v>
      </c>
      <c r="D96" s="42">
        <v>2321.0</v>
      </c>
      <c r="E96" s="89">
        <v>21121.111487685823</v>
      </c>
      <c r="F96" s="54">
        <v>9380.0</v>
      </c>
      <c r="G96" s="89">
        <f t="shared" si="91"/>
        <v>7050</v>
      </c>
      <c r="H96" s="89">
        <v>1.0</v>
      </c>
      <c r="I96" s="90">
        <f t="shared" si="92"/>
        <v>37551.11149</v>
      </c>
      <c r="J96" s="89">
        <f t="shared" ref="J96:L96" si="95">E96-(E96*$K$1)</f>
        <v>21121.11149</v>
      </c>
      <c r="K96" s="89">
        <f t="shared" si="95"/>
        <v>9380</v>
      </c>
      <c r="L96" s="89">
        <f t="shared" si="95"/>
        <v>7050</v>
      </c>
      <c r="M96" s="89">
        <v>1.0</v>
      </c>
      <c r="N96" s="91">
        <f t="shared" si="49"/>
        <v>37551.11149</v>
      </c>
    </row>
    <row r="97" ht="13.5" customHeight="1">
      <c r="A97" s="40"/>
      <c r="B97" s="87" t="s">
        <v>683</v>
      </c>
      <c r="C97" s="35" t="s">
        <v>245</v>
      </c>
      <c r="D97" s="42">
        <v>2626.0</v>
      </c>
      <c r="E97" s="89">
        <v>22621.479913112853</v>
      </c>
      <c r="F97" s="54">
        <v>10232.0</v>
      </c>
      <c r="G97" s="89">
        <f t="shared" si="91"/>
        <v>7050</v>
      </c>
      <c r="H97" s="89">
        <v>2.0</v>
      </c>
      <c r="I97" s="90">
        <f t="shared" si="92"/>
        <v>46953.47991</v>
      </c>
      <c r="J97" s="89">
        <f t="shared" ref="J97:L97" si="96">E97-(E97*$K$1)</f>
        <v>22621.47991</v>
      </c>
      <c r="K97" s="89">
        <f t="shared" si="96"/>
        <v>10232</v>
      </c>
      <c r="L97" s="89">
        <f t="shared" si="96"/>
        <v>7050</v>
      </c>
      <c r="M97" s="89">
        <v>2.0</v>
      </c>
      <c r="N97" s="91">
        <f t="shared" si="49"/>
        <v>46953.47991</v>
      </c>
    </row>
    <row r="98" ht="13.5" customHeight="1">
      <c r="A98" s="40"/>
      <c r="B98" s="87" t="s">
        <v>684</v>
      </c>
      <c r="C98" s="35" t="s">
        <v>536</v>
      </c>
      <c r="D98" s="42">
        <v>2933.0</v>
      </c>
      <c r="E98" s="89">
        <v>24053.330342530913</v>
      </c>
      <c r="F98" s="54">
        <v>11087.0</v>
      </c>
      <c r="G98" s="89">
        <f t="shared" si="91"/>
        <v>7050</v>
      </c>
      <c r="H98" s="89">
        <v>2.0</v>
      </c>
      <c r="I98" s="90">
        <f t="shared" si="92"/>
        <v>49240.33034</v>
      </c>
      <c r="J98" s="89">
        <f t="shared" ref="J98:L98" si="97">E98-(E98*$K$1)</f>
        <v>24053.33034</v>
      </c>
      <c r="K98" s="89">
        <f t="shared" si="97"/>
        <v>11087</v>
      </c>
      <c r="L98" s="89">
        <f t="shared" si="97"/>
        <v>7050</v>
      </c>
      <c r="M98" s="89">
        <v>2.0</v>
      </c>
      <c r="N98" s="91">
        <f t="shared" si="49"/>
        <v>49240.33034</v>
      </c>
    </row>
    <row r="99" ht="13.5" customHeight="1">
      <c r="A99" s="40"/>
      <c r="B99" s="87" t="s">
        <v>685</v>
      </c>
      <c r="C99" s="35" t="s">
        <v>247</v>
      </c>
      <c r="D99" s="42">
        <v>3235.0</v>
      </c>
      <c r="E99" s="89">
        <v>25483.423900256435</v>
      </c>
      <c r="F99" s="54">
        <v>11941.0</v>
      </c>
      <c r="G99" s="89">
        <f t="shared" si="91"/>
        <v>7050</v>
      </c>
      <c r="H99" s="89">
        <v>2.0</v>
      </c>
      <c r="I99" s="90">
        <f t="shared" si="92"/>
        <v>51524.4239</v>
      </c>
      <c r="J99" s="89">
        <f t="shared" ref="J99:L99" si="98">E99-(E99*$K$1)</f>
        <v>25483.4239</v>
      </c>
      <c r="K99" s="89">
        <f t="shared" si="98"/>
        <v>11941</v>
      </c>
      <c r="L99" s="89">
        <f t="shared" si="98"/>
        <v>7050</v>
      </c>
      <c r="M99" s="89">
        <v>2.0</v>
      </c>
      <c r="N99" s="91">
        <f t="shared" si="49"/>
        <v>51524.4239</v>
      </c>
    </row>
    <row r="100" ht="13.5" customHeight="1">
      <c r="A100" s="40"/>
      <c r="B100" s="87" t="s">
        <v>686</v>
      </c>
      <c r="C100" s="35" t="s">
        <v>539</v>
      </c>
      <c r="D100" s="42">
        <v>3540.0</v>
      </c>
      <c r="E100" s="89">
        <v>26906.489971211817</v>
      </c>
      <c r="F100" s="54">
        <v>12793.0</v>
      </c>
      <c r="G100" s="89">
        <f t="shared" si="91"/>
        <v>7050</v>
      </c>
      <c r="H100" s="89">
        <v>2.0</v>
      </c>
      <c r="I100" s="90">
        <f t="shared" si="92"/>
        <v>53799.48997</v>
      </c>
      <c r="J100" s="89">
        <f t="shared" ref="J100:L100" si="99">E100-(E100*$K$1)</f>
        <v>26906.48997</v>
      </c>
      <c r="K100" s="89">
        <f t="shared" si="99"/>
        <v>12793</v>
      </c>
      <c r="L100" s="89">
        <f t="shared" si="99"/>
        <v>7050</v>
      </c>
      <c r="M100" s="89">
        <v>2.0</v>
      </c>
      <c r="N100" s="91">
        <f t="shared" si="49"/>
        <v>53799.48997</v>
      </c>
    </row>
    <row r="101" ht="13.5" customHeight="1">
      <c r="A101" s="40"/>
      <c r="B101" s="87" t="s">
        <v>687</v>
      </c>
      <c r="C101" s="35" t="s">
        <v>249</v>
      </c>
      <c r="D101" s="42">
        <v>3849.0</v>
      </c>
      <c r="E101" s="89">
        <v>28327.79917047465</v>
      </c>
      <c r="F101" s="54">
        <v>13642.0</v>
      </c>
      <c r="G101" s="89">
        <f t="shared" si="91"/>
        <v>7050</v>
      </c>
      <c r="H101" s="89">
        <v>3.0</v>
      </c>
      <c r="I101" s="90">
        <f t="shared" si="92"/>
        <v>63119.79917</v>
      </c>
      <c r="J101" s="89">
        <f t="shared" ref="J101:L101" si="100">E101-(E101*$K$1)</f>
        <v>28327.79917</v>
      </c>
      <c r="K101" s="89">
        <f t="shared" si="100"/>
        <v>13642</v>
      </c>
      <c r="L101" s="89">
        <f t="shared" si="100"/>
        <v>7050</v>
      </c>
      <c r="M101" s="89">
        <v>3.0</v>
      </c>
      <c r="N101" s="91">
        <f t="shared" si="49"/>
        <v>63119.79917</v>
      </c>
    </row>
    <row r="102" ht="13.5" customHeight="1">
      <c r="A102" s="40"/>
      <c r="B102" s="87" t="s">
        <v>688</v>
      </c>
      <c r="C102" s="35" t="s">
        <v>542</v>
      </c>
      <c r="D102" s="42">
        <v>4153.0</v>
      </c>
      <c r="E102" s="89">
        <v>29207.991888435947</v>
      </c>
      <c r="F102" s="54">
        <v>14496.0</v>
      </c>
      <c r="G102" s="89">
        <f t="shared" si="91"/>
        <v>7050</v>
      </c>
      <c r="H102" s="89">
        <v>3.0</v>
      </c>
      <c r="I102" s="90">
        <f t="shared" si="92"/>
        <v>64853.99189</v>
      </c>
      <c r="J102" s="89">
        <f t="shared" ref="J102:L102" si="101">E102-(E102*$K$1)</f>
        <v>29207.99189</v>
      </c>
      <c r="K102" s="89">
        <f t="shared" si="101"/>
        <v>14496</v>
      </c>
      <c r="L102" s="89">
        <f t="shared" si="101"/>
        <v>7050</v>
      </c>
      <c r="M102" s="89">
        <v>3.0</v>
      </c>
      <c r="N102" s="91">
        <f t="shared" si="49"/>
        <v>64853.99189</v>
      </c>
    </row>
    <row r="103" ht="13.5" customHeight="1">
      <c r="A103" s="40"/>
      <c r="B103" s="87" t="s">
        <v>689</v>
      </c>
      <c r="C103" s="35" t="s">
        <v>251</v>
      </c>
      <c r="D103" s="42">
        <v>4457.0</v>
      </c>
      <c r="E103" s="89">
        <v>30088.184606397226</v>
      </c>
      <c r="F103" s="54">
        <v>15351.0</v>
      </c>
      <c r="G103" s="89">
        <f t="shared" si="91"/>
        <v>7050</v>
      </c>
      <c r="H103" s="89">
        <v>3.0</v>
      </c>
      <c r="I103" s="90">
        <f t="shared" si="92"/>
        <v>66589.18461</v>
      </c>
      <c r="J103" s="89">
        <f t="shared" ref="J103:L103" si="102">E103-(E103*$K$1)</f>
        <v>30088.18461</v>
      </c>
      <c r="K103" s="89">
        <f t="shared" si="102"/>
        <v>15351</v>
      </c>
      <c r="L103" s="89">
        <f t="shared" si="102"/>
        <v>7050</v>
      </c>
      <c r="M103" s="89">
        <v>3.0</v>
      </c>
      <c r="N103" s="91">
        <f t="shared" si="49"/>
        <v>66589.18461</v>
      </c>
    </row>
    <row r="104" ht="13.5" customHeight="1">
      <c r="A104" s="40"/>
      <c r="B104" s="87" t="s">
        <v>690</v>
      </c>
      <c r="C104" s="35" t="s">
        <v>545</v>
      </c>
      <c r="D104" s="42">
        <v>4762.0</v>
      </c>
      <c r="E104" s="89">
        <v>30956.079222510754</v>
      </c>
      <c r="F104" s="54">
        <v>16205.0</v>
      </c>
      <c r="G104" s="89">
        <f t="shared" si="91"/>
        <v>7050</v>
      </c>
      <c r="H104" s="89">
        <v>3.0</v>
      </c>
      <c r="I104" s="90">
        <f t="shared" si="92"/>
        <v>68311.07922</v>
      </c>
      <c r="J104" s="89">
        <f t="shared" ref="J104:L104" si="103">E104-(E104*$K$1)</f>
        <v>30956.07922</v>
      </c>
      <c r="K104" s="89">
        <f t="shared" si="103"/>
        <v>16205</v>
      </c>
      <c r="L104" s="89">
        <f t="shared" si="103"/>
        <v>7050</v>
      </c>
      <c r="M104" s="89">
        <v>3.0</v>
      </c>
      <c r="N104" s="91">
        <f t="shared" si="49"/>
        <v>68311.07922</v>
      </c>
    </row>
    <row r="105" ht="13.5" customHeight="1">
      <c r="A105" s="40"/>
      <c r="B105" s="87" t="s">
        <v>691</v>
      </c>
      <c r="C105" s="35" t="s">
        <v>253</v>
      </c>
      <c r="D105" s="42">
        <v>5067.0</v>
      </c>
      <c r="E105" s="89">
        <v>31823.97383862428</v>
      </c>
      <c r="F105" s="54">
        <v>17060.0</v>
      </c>
      <c r="G105" s="89">
        <f t="shared" si="91"/>
        <v>7050</v>
      </c>
      <c r="H105" s="89">
        <v>4.0</v>
      </c>
      <c r="I105" s="90">
        <f t="shared" si="92"/>
        <v>77083.97384</v>
      </c>
      <c r="J105" s="89">
        <f t="shared" ref="J105:L105" si="104">E105-(E105*$K$1)</f>
        <v>31823.97384</v>
      </c>
      <c r="K105" s="89">
        <f t="shared" si="104"/>
        <v>17060</v>
      </c>
      <c r="L105" s="89">
        <f t="shared" si="104"/>
        <v>7050</v>
      </c>
      <c r="M105" s="89">
        <v>4.0</v>
      </c>
      <c r="N105" s="91">
        <f t="shared" si="49"/>
        <v>77083.97384</v>
      </c>
    </row>
    <row r="106" ht="13.5" customHeight="1">
      <c r="A106" s="40"/>
      <c r="B106" s="87" t="s">
        <v>692</v>
      </c>
      <c r="C106" s="35" t="s">
        <v>548</v>
      </c>
      <c r="D106" s="42">
        <v>5374.0</v>
      </c>
      <c r="E106" s="89">
        <v>33709.09716471701</v>
      </c>
      <c r="F106" s="54">
        <v>17912.0</v>
      </c>
      <c r="G106" s="89">
        <f t="shared" si="91"/>
        <v>7050</v>
      </c>
      <c r="H106" s="89">
        <v>4.0</v>
      </c>
      <c r="I106" s="90">
        <f t="shared" si="92"/>
        <v>79821.09716</v>
      </c>
      <c r="J106" s="89">
        <f t="shared" ref="J106:L106" si="105">E106-(E106*$K$1)</f>
        <v>33709.09716</v>
      </c>
      <c r="K106" s="89">
        <f t="shared" si="105"/>
        <v>17912</v>
      </c>
      <c r="L106" s="89">
        <f t="shared" si="105"/>
        <v>7050</v>
      </c>
      <c r="M106" s="89">
        <v>4.0</v>
      </c>
      <c r="N106" s="91">
        <f t="shared" si="49"/>
        <v>79821.09716</v>
      </c>
    </row>
    <row r="107" ht="13.5" customHeight="1">
      <c r="A107" s="40"/>
      <c r="B107" s="87" t="s">
        <v>693</v>
      </c>
      <c r="C107" s="35" t="s">
        <v>255</v>
      </c>
      <c r="D107" s="42">
        <v>5678.0</v>
      </c>
      <c r="E107" s="89">
        <v>35594.220490809756</v>
      </c>
      <c r="F107" s="54">
        <v>18763.0</v>
      </c>
      <c r="G107" s="89">
        <f t="shared" si="91"/>
        <v>7050</v>
      </c>
      <c r="H107" s="89">
        <v>4.0</v>
      </c>
      <c r="I107" s="90">
        <f t="shared" si="92"/>
        <v>82557.22049</v>
      </c>
      <c r="J107" s="89">
        <f t="shared" ref="J107:L107" si="106">E107-(E107*$K$1)</f>
        <v>35594.22049</v>
      </c>
      <c r="K107" s="89">
        <f t="shared" si="106"/>
        <v>18763</v>
      </c>
      <c r="L107" s="89">
        <f t="shared" si="106"/>
        <v>7050</v>
      </c>
      <c r="M107" s="89">
        <v>4.0</v>
      </c>
      <c r="N107" s="91">
        <f t="shared" si="49"/>
        <v>82557.22049</v>
      </c>
    </row>
    <row r="108" ht="13.5" customHeight="1">
      <c r="A108" s="40"/>
      <c r="B108" s="87" t="s">
        <v>694</v>
      </c>
      <c r="C108" s="35" t="s">
        <v>551</v>
      </c>
      <c r="D108" s="42">
        <v>5987.0</v>
      </c>
      <c r="E108" s="89">
        <v>37463.531971669654</v>
      </c>
      <c r="F108" s="54">
        <v>19618.0</v>
      </c>
      <c r="G108" s="89">
        <f t="shared" si="91"/>
        <v>7050</v>
      </c>
      <c r="H108" s="89">
        <v>4.0</v>
      </c>
      <c r="I108" s="90">
        <f t="shared" si="92"/>
        <v>85281.53197</v>
      </c>
      <c r="J108" s="89">
        <f t="shared" ref="J108:L108" si="107">E108-(E108*$K$1)</f>
        <v>37463.53197</v>
      </c>
      <c r="K108" s="89">
        <f t="shared" si="107"/>
        <v>19618</v>
      </c>
      <c r="L108" s="89">
        <f t="shared" si="107"/>
        <v>7050</v>
      </c>
      <c r="M108" s="89">
        <v>4.0</v>
      </c>
      <c r="N108" s="91">
        <f t="shared" si="49"/>
        <v>85281.53197</v>
      </c>
    </row>
    <row r="109" ht="13.5" customHeight="1">
      <c r="A109" s="40"/>
      <c r="B109" s="87" t="s">
        <v>695</v>
      </c>
      <c r="C109" s="35" t="s">
        <v>257</v>
      </c>
      <c r="D109" s="42">
        <v>6286.0</v>
      </c>
      <c r="E109" s="89">
        <v>39334.60032422209</v>
      </c>
      <c r="F109" s="54">
        <v>20472.0</v>
      </c>
      <c r="G109" s="89">
        <f t="shared" si="91"/>
        <v>7050</v>
      </c>
      <c r="H109" s="89">
        <v>4.0</v>
      </c>
      <c r="I109" s="90">
        <f t="shared" si="92"/>
        <v>88006.60032</v>
      </c>
      <c r="J109" s="89">
        <f t="shared" ref="J109:L109" si="108">E109-(E109*$K$1)</f>
        <v>39334.60032</v>
      </c>
      <c r="K109" s="89">
        <f t="shared" si="108"/>
        <v>20472</v>
      </c>
      <c r="L109" s="89">
        <f t="shared" si="108"/>
        <v>7050</v>
      </c>
      <c r="M109" s="89">
        <v>4.0</v>
      </c>
      <c r="N109" s="91">
        <f t="shared" si="49"/>
        <v>88006.60032</v>
      </c>
    </row>
    <row r="110" ht="13.5" customHeight="1">
      <c r="A110" s="40"/>
      <c r="B110" s="87" t="s">
        <v>696</v>
      </c>
      <c r="C110" s="35" t="s">
        <v>554</v>
      </c>
      <c r="D110" s="42">
        <v>5559.0</v>
      </c>
      <c r="E110" s="89">
        <v>43640.6928426315</v>
      </c>
      <c r="F110" s="54">
        <v>21321.0</v>
      </c>
      <c r="G110" s="89">
        <f t="shared" si="91"/>
        <v>7050</v>
      </c>
      <c r="H110" s="89">
        <v>4.0</v>
      </c>
      <c r="I110" s="90">
        <f t="shared" si="92"/>
        <v>93161.69284</v>
      </c>
      <c r="J110" s="89">
        <f t="shared" ref="J110:L110" si="109">E110-(E110*$K$1)</f>
        <v>43640.69284</v>
      </c>
      <c r="K110" s="89">
        <f t="shared" si="109"/>
        <v>21321</v>
      </c>
      <c r="L110" s="89">
        <f t="shared" si="109"/>
        <v>7050</v>
      </c>
      <c r="M110" s="89">
        <v>4.0</v>
      </c>
      <c r="N110" s="91">
        <f t="shared" si="49"/>
        <v>93161.69284</v>
      </c>
    </row>
    <row r="111" ht="13.5" customHeight="1">
      <c r="A111" s="40"/>
      <c r="B111" s="87" t="s">
        <v>697</v>
      </c>
      <c r="C111" s="35" t="s">
        <v>259</v>
      </c>
      <c r="D111" s="42">
        <v>5866.0</v>
      </c>
      <c r="E111" s="89">
        <v>47946.78536104091</v>
      </c>
      <c r="F111" s="54">
        <v>22173.0</v>
      </c>
      <c r="G111" s="89">
        <f t="shared" si="91"/>
        <v>7050</v>
      </c>
      <c r="H111" s="89">
        <v>4.0</v>
      </c>
      <c r="I111" s="90">
        <f t="shared" si="92"/>
        <v>98319.78536</v>
      </c>
      <c r="J111" s="89">
        <f t="shared" ref="J111:L111" si="110">E111-(E111*$K$1)</f>
        <v>47946.78536</v>
      </c>
      <c r="K111" s="89">
        <f t="shared" si="110"/>
        <v>22173</v>
      </c>
      <c r="L111" s="89">
        <f t="shared" si="110"/>
        <v>7050</v>
      </c>
      <c r="M111" s="89">
        <v>4.0</v>
      </c>
      <c r="N111" s="91">
        <f t="shared" si="49"/>
        <v>98319.78536</v>
      </c>
    </row>
    <row r="112" ht="13.5" customHeight="1">
      <c r="A112" s="40"/>
      <c r="B112" s="87" t="s">
        <v>698</v>
      </c>
      <c r="C112" s="35" t="s">
        <v>557</v>
      </c>
      <c r="D112" s="42">
        <v>6168.0</v>
      </c>
      <c r="E112" s="89">
        <v>48826.97807900219</v>
      </c>
      <c r="F112" s="54">
        <v>23028.0</v>
      </c>
      <c r="G112" s="89">
        <f t="shared" si="91"/>
        <v>7050</v>
      </c>
      <c r="H112" s="89">
        <v>4.0</v>
      </c>
      <c r="I112" s="90">
        <f t="shared" si="92"/>
        <v>100054.9781</v>
      </c>
      <c r="J112" s="89">
        <f t="shared" ref="J112:L112" si="111">E112-(E112*$K$1)</f>
        <v>48826.97808</v>
      </c>
      <c r="K112" s="89">
        <f t="shared" si="111"/>
        <v>23028</v>
      </c>
      <c r="L112" s="89">
        <f t="shared" si="111"/>
        <v>7050</v>
      </c>
      <c r="M112" s="89">
        <v>4.0</v>
      </c>
      <c r="N112" s="91">
        <f t="shared" si="49"/>
        <v>100054.9781</v>
      </c>
    </row>
    <row r="113" ht="13.5" customHeight="1">
      <c r="A113" s="40"/>
      <c r="B113" s="87" t="s">
        <v>699</v>
      </c>
      <c r="C113" s="35" t="s">
        <v>261</v>
      </c>
      <c r="D113" s="42">
        <v>6470.0</v>
      </c>
      <c r="E113" s="89">
        <v>49708.927668656026</v>
      </c>
      <c r="F113" s="54">
        <v>23882.0</v>
      </c>
      <c r="G113" s="89">
        <f t="shared" si="91"/>
        <v>7050</v>
      </c>
      <c r="H113" s="89">
        <v>4.0</v>
      </c>
      <c r="I113" s="90">
        <f t="shared" si="92"/>
        <v>101790.9277</v>
      </c>
      <c r="J113" s="89">
        <f t="shared" ref="J113:L113" si="112">E113-(E113*$K$1)</f>
        <v>49708.92767</v>
      </c>
      <c r="K113" s="89">
        <f t="shared" si="112"/>
        <v>23882</v>
      </c>
      <c r="L113" s="89">
        <f t="shared" si="112"/>
        <v>7050</v>
      </c>
      <c r="M113" s="89">
        <v>4.0</v>
      </c>
      <c r="N113" s="91">
        <f t="shared" si="49"/>
        <v>101790.9277</v>
      </c>
    </row>
    <row r="114" ht="13.5" customHeight="1">
      <c r="A114" s="40"/>
      <c r="B114" s="87" t="s">
        <v>700</v>
      </c>
      <c r="C114" s="35" t="s">
        <v>560</v>
      </c>
      <c r="D114" s="42">
        <v>6775.0</v>
      </c>
      <c r="E114" s="89">
        <v>50575.06541307702</v>
      </c>
      <c r="F114" s="54">
        <v>24737.0</v>
      </c>
      <c r="G114" s="89">
        <f t="shared" si="91"/>
        <v>7050</v>
      </c>
      <c r="H114" s="89">
        <v>4.0</v>
      </c>
      <c r="I114" s="90">
        <f t="shared" si="92"/>
        <v>103512.0654</v>
      </c>
      <c r="J114" s="89">
        <f t="shared" ref="J114:L114" si="113">E114-(E114*$K$1)</f>
        <v>50575.06541</v>
      </c>
      <c r="K114" s="89">
        <f t="shared" si="113"/>
        <v>24737</v>
      </c>
      <c r="L114" s="89">
        <f t="shared" si="113"/>
        <v>7050</v>
      </c>
      <c r="M114" s="89">
        <v>4.0</v>
      </c>
      <c r="N114" s="91">
        <f t="shared" si="49"/>
        <v>103512.0654</v>
      </c>
    </row>
    <row r="115" ht="13.5" customHeight="1">
      <c r="A115" s="40"/>
      <c r="B115" s="87" t="s">
        <v>701</v>
      </c>
      <c r="C115" s="35" t="s">
        <v>263</v>
      </c>
      <c r="D115" s="42">
        <v>7080.0</v>
      </c>
      <c r="E115" s="89">
        <v>51442.96002919053</v>
      </c>
      <c r="F115" s="54">
        <v>25591.0</v>
      </c>
      <c r="G115" s="89">
        <f t="shared" si="91"/>
        <v>7050</v>
      </c>
      <c r="H115" s="89">
        <v>4.0</v>
      </c>
      <c r="I115" s="90">
        <f t="shared" si="92"/>
        <v>105233.96</v>
      </c>
      <c r="J115" s="89">
        <f t="shared" ref="J115:L115" si="114">E115-(E115*$K$1)</f>
        <v>51442.96003</v>
      </c>
      <c r="K115" s="89">
        <f t="shared" si="114"/>
        <v>25591</v>
      </c>
      <c r="L115" s="89">
        <f t="shared" si="114"/>
        <v>7050</v>
      </c>
      <c r="M115" s="89">
        <v>4.0</v>
      </c>
      <c r="N115" s="91">
        <f t="shared" si="49"/>
        <v>105233.96</v>
      </c>
    </row>
    <row r="116" ht="13.5" customHeight="1">
      <c r="A116" s="40"/>
      <c r="B116" s="87" t="s">
        <v>702</v>
      </c>
      <c r="C116" s="35" t="s">
        <v>563</v>
      </c>
      <c r="D116" s="42">
        <v>7389.0</v>
      </c>
      <c r="E116" s="89">
        <v>52943.328454617564</v>
      </c>
      <c r="F116" s="54">
        <v>26443.0</v>
      </c>
      <c r="G116" s="89">
        <f t="shared" si="91"/>
        <v>7050</v>
      </c>
      <c r="H116" s="89">
        <v>5.0</v>
      </c>
      <c r="I116" s="90">
        <f t="shared" si="92"/>
        <v>114636.3285</v>
      </c>
      <c r="J116" s="89">
        <f t="shared" ref="J116:L116" si="115">E116-(E116*$K$1)</f>
        <v>52943.32845</v>
      </c>
      <c r="K116" s="89">
        <f t="shared" si="115"/>
        <v>26443</v>
      </c>
      <c r="L116" s="89">
        <f t="shared" si="115"/>
        <v>7050</v>
      </c>
      <c r="M116" s="89">
        <v>5.0</v>
      </c>
      <c r="N116" s="91">
        <f t="shared" si="49"/>
        <v>114636.3285</v>
      </c>
    </row>
    <row r="117" ht="13.5" customHeight="1">
      <c r="A117" s="40"/>
      <c r="B117" s="87" t="s">
        <v>703</v>
      </c>
      <c r="C117" s="35" t="s">
        <v>265</v>
      </c>
      <c r="D117" s="42">
        <v>7698.0</v>
      </c>
      <c r="E117" s="89">
        <v>54445.45375173714</v>
      </c>
      <c r="F117" s="54">
        <v>27292.0</v>
      </c>
      <c r="G117" s="89">
        <f t="shared" si="91"/>
        <v>7050</v>
      </c>
      <c r="H117" s="89">
        <v>6.0</v>
      </c>
      <c r="I117" s="90">
        <f t="shared" si="92"/>
        <v>124037.4538</v>
      </c>
      <c r="J117" s="89">
        <f t="shared" ref="J117:L117" si="116">E117-(E117*$K$1)</f>
        <v>54445.45375</v>
      </c>
      <c r="K117" s="89">
        <f t="shared" si="116"/>
        <v>27292</v>
      </c>
      <c r="L117" s="89">
        <f t="shared" si="116"/>
        <v>7050</v>
      </c>
      <c r="M117" s="89">
        <v>6.0</v>
      </c>
      <c r="N117" s="91">
        <f t="shared" si="49"/>
        <v>124037.4538</v>
      </c>
    </row>
    <row r="118" ht="13.5" customHeight="1">
      <c r="A118" s="40"/>
      <c r="B118" s="87" t="s">
        <v>704</v>
      </c>
      <c r="C118" s="35" t="s">
        <v>566</v>
      </c>
      <c r="D118" s="42">
        <v>8002.0</v>
      </c>
      <c r="E118" s="89">
        <v>55875.54730946263</v>
      </c>
      <c r="F118" s="54">
        <v>28146.0</v>
      </c>
      <c r="G118" s="89">
        <f t="shared" si="91"/>
        <v>7050</v>
      </c>
      <c r="H118" s="89">
        <v>6.0</v>
      </c>
      <c r="I118" s="90">
        <f t="shared" si="92"/>
        <v>126321.5473</v>
      </c>
      <c r="J118" s="89">
        <f t="shared" ref="J118:L118" si="117">E118-(E118*$K$1)</f>
        <v>55875.54731</v>
      </c>
      <c r="K118" s="89">
        <f t="shared" si="117"/>
        <v>28146</v>
      </c>
      <c r="L118" s="89">
        <f t="shared" si="117"/>
        <v>7050</v>
      </c>
      <c r="M118" s="89">
        <v>6.0</v>
      </c>
      <c r="N118" s="91">
        <f t="shared" si="49"/>
        <v>126321.5473</v>
      </c>
    </row>
    <row r="119" ht="13.5" customHeight="1">
      <c r="A119" s="40"/>
      <c r="B119" s="87" t="s">
        <v>705</v>
      </c>
      <c r="C119" s="35" t="s">
        <v>267</v>
      </c>
      <c r="D119" s="42">
        <v>8306.0</v>
      </c>
      <c r="E119" s="89">
        <v>57307.39773888072</v>
      </c>
      <c r="F119" s="54">
        <v>29001.0</v>
      </c>
      <c r="G119" s="89">
        <f t="shared" si="91"/>
        <v>7050</v>
      </c>
      <c r="H119" s="89">
        <v>6.0</v>
      </c>
      <c r="I119" s="90">
        <f t="shared" si="92"/>
        <v>128608.3977</v>
      </c>
      <c r="J119" s="89">
        <f t="shared" ref="J119:L119" si="118">E119-(E119*$K$1)</f>
        <v>57307.39774</v>
      </c>
      <c r="K119" s="89">
        <f t="shared" si="118"/>
        <v>29001</v>
      </c>
      <c r="L119" s="89">
        <f t="shared" si="118"/>
        <v>7050</v>
      </c>
      <c r="M119" s="89">
        <v>6.0</v>
      </c>
      <c r="N119" s="91">
        <f t="shared" si="49"/>
        <v>128608.3977</v>
      </c>
    </row>
    <row r="120" ht="13.5" customHeight="1">
      <c r="A120" s="40"/>
      <c r="B120" s="87" t="s">
        <v>706</v>
      </c>
      <c r="C120" s="35" t="s">
        <v>569</v>
      </c>
      <c r="D120" s="42">
        <v>8610.0</v>
      </c>
      <c r="E120" s="89">
        <v>58728.70693814354</v>
      </c>
      <c r="F120" s="54">
        <v>29853.0</v>
      </c>
      <c r="G120" s="89">
        <f t="shared" si="91"/>
        <v>7050</v>
      </c>
      <c r="H120" s="89">
        <v>6.0</v>
      </c>
      <c r="I120" s="90">
        <f t="shared" si="92"/>
        <v>130881.7069</v>
      </c>
      <c r="J120" s="89">
        <f t="shared" ref="J120:L120" si="119">E120-(E120*$K$1)</f>
        <v>58728.70694</v>
      </c>
      <c r="K120" s="89">
        <f t="shared" si="119"/>
        <v>29853</v>
      </c>
      <c r="L120" s="89">
        <f t="shared" si="119"/>
        <v>7050</v>
      </c>
      <c r="M120" s="89">
        <v>6.0</v>
      </c>
      <c r="N120" s="91">
        <f t="shared" si="49"/>
        <v>130881.7069</v>
      </c>
    </row>
    <row r="121" ht="13.5" customHeight="1">
      <c r="A121" s="40"/>
      <c r="B121" s="87" t="s">
        <v>707</v>
      </c>
      <c r="C121" s="35" t="s">
        <v>269</v>
      </c>
      <c r="D121" s="42">
        <v>8914.0</v>
      </c>
      <c r="E121" s="89">
        <v>60151.77300909893</v>
      </c>
      <c r="F121" s="54">
        <v>30704.0</v>
      </c>
      <c r="G121" s="89">
        <f t="shared" si="91"/>
        <v>7050</v>
      </c>
      <c r="H121" s="89">
        <v>6.0</v>
      </c>
      <c r="I121" s="90">
        <f t="shared" si="92"/>
        <v>133155.773</v>
      </c>
      <c r="J121" s="89">
        <f t="shared" ref="J121:L121" si="120">E121-(E121*$K$1)</f>
        <v>60151.77301</v>
      </c>
      <c r="K121" s="89">
        <f t="shared" si="120"/>
        <v>30704</v>
      </c>
      <c r="L121" s="89">
        <f t="shared" si="120"/>
        <v>7050</v>
      </c>
      <c r="M121" s="89">
        <v>6.0</v>
      </c>
      <c r="N121" s="91">
        <f t="shared" si="49"/>
        <v>133155.773</v>
      </c>
    </row>
    <row r="122" ht="13.5" customHeight="1">
      <c r="A122" s="40"/>
      <c r="B122" s="87" t="s">
        <v>708</v>
      </c>
      <c r="C122" s="35" t="s">
        <v>572</v>
      </c>
      <c r="D122" s="42">
        <v>9219.0</v>
      </c>
      <c r="E122" s="89">
        <v>61031.96572706021</v>
      </c>
      <c r="F122" s="54">
        <v>31559.0</v>
      </c>
      <c r="G122" s="89">
        <f t="shared" si="91"/>
        <v>7050</v>
      </c>
      <c r="H122" s="89">
        <v>6.0</v>
      </c>
      <c r="I122" s="90">
        <f t="shared" si="92"/>
        <v>134890.9657</v>
      </c>
      <c r="J122" s="89">
        <f t="shared" ref="J122:L122" si="121">E122-(E122*$K$1)</f>
        <v>61031.96573</v>
      </c>
      <c r="K122" s="89">
        <f t="shared" si="121"/>
        <v>31559</v>
      </c>
      <c r="L122" s="89">
        <f t="shared" si="121"/>
        <v>7050</v>
      </c>
      <c r="M122" s="89">
        <v>6.0</v>
      </c>
      <c r="N122" s="91">
        <f t="shared" si="49"/>
        <v>134890.9657</v>
      </c>
    </row>
    <row r="123" ht="13.5" customHeight="1">
      <c r="A123" s="40"/>
      <c r="B123" s="87" t="s">
        <v>709</v>
      </c>
      <c r="C123" s="35" t="s">
        <v>271</v>
      </c>
      <c r="D123" s="42">
        <v>9524.0</v>
      </c>
      <c r="E123" s="89">
        <v>61912.15844502151</v>
      </c>
      <c r="F123" s="54">
        <v>32413.0</v>
      </c>
      <c r="G123" s="89">
        <f t="shared" si="91"/>
        <v>7050</v>
      </c>
      <c r="H123" s="89">
        <v>6.0</v>
      </c>
      <c r="I123" s="90">
        <f t="shared" si="92"/>
        <v>136625.1584</v>
      </c>
      <c r="J123" s="89">
        <f t="shared" ref="J123:L123" si="122">E123-(E123*$K$1)</f>
        <v>61912.15845</v>
      </c>
      <c r="K123" s="89">
        <f t="shared" si="122"/>
        <v>32413</v>
      </c>
      <c r="L123" s="89">
        <f t="shared" si="122"/>
        <v>7050</v>
      </c>
      <c r="M123" s="89">
        <v>6.0</v>
      </c>
      <c r="N123" s="91">
        <f t="shared" si="49"/>
        <v>136625.1584</v>
      </c>
    </row>
    <row r="124" ht="13.5" customHeight="1">
      <c r="A124" s="40"/>
      <c r="B124" s="87" t="s">
        <v>710</v>
      </c>
      <c r="C124" s="35" t="s">
        <v>575</v>
      </c>
      <c r="D124" s="42">
        <v>9829.0</v>
      </c>
      <c r="E124" s="89">
        <v>62780.05306113503</v>
      </c>
      <c r="F124" s="54">
        <v>33268.0</v>
      </c>
      <c r="G124" s="89">
        <f t="shared" si="91"/>
        <v>7050</v>
      </c>
      <c r="H124" s="89">
        <v>7.0</v>
      </c>
      <c r="I124" s="90">
        <f t="shared" si="92"/>
        <v>145398.0531</v>
      </c>
      <c r="J124" s="89">
        <f t="shared" ref="J124:L124" si="123">E124-(E124*$K$1)</f>
        <v>62780.05306</v>
      </c>
      <c r="K124" s="89">
        <f t="shared" si="123"/>
        <v>33268</v>
      </c>
      <c r="L124" s="89">
        <f t="shared" si="123"/>
        <v>7050</v>
      </c>
      <c r="M124" s="89">
        <v>7.0</v>
      </c>
      <c r="N124" s="91">
        <f t="shared" si="49"/>
        <v>145398.0531</v>
      </c>
    </row>
    <row r="125" ht="13.5" customHeight="1">
      <c r="A125" s="40"/>
      <c r="B125" s="87" t="s">
        <v>711</v>
      </c>
      <c r="C125" s="35" t="s">
        <v>273</v>
      </c>
      <c r="D125" s="42">
        <v>10134.0</v>
      </c>
      <c r="E125" s="89">
        <v>63647.94767724856</v>
      </c>
      <c r="F125" s="54">
        <v>34122.0</v>
      </c>
      <c r="G125" s="89">
        <f t="shared" si="91"/>
        <v>7050</v>
      </c>
      <c r="H125" s="89">
        <v>8.0</v>
      </c>
      <c r="I125" s="90">
        <f t="shared" si="92"/>
        <v>154169.9477</v>
      </c>
      <c r="J125" s="89">
        <f t="shared" ref="J125:L125" si="124">E125-(E125*$K$1)</f>
        <v>63647.94768</v>
      </c>
      <c r="K125" s="89">
        <f t="shared" si="124"/>
        <v>34122</v>
      </c>
      <c r="L125" s="89">
        <f t="shared" si="124"/>
        <v>7050</v>
      </c>
      <c r="M125" s="89">
        <v>8.0</v>
      </c>
      <c r="N125" s="91">
        <f t="shared" si="49"/>
        <v>154169.9477</v>
      </c>
    </row>
    <row r="126" ht="13.5" customHeight="1">
      <c r="A126" s="40"/>
      <c r="B126" s="87" t="s">
        <v>712</v>
      </c>
      <c r="C126" s="35" t="s">
        <v>578</v>
      </c>
      <c r="D126" s="42">
        <v>10441.0</v>
      </c>
      <c r="E126" s="89">
        <v>65531.31413164874</v>
      </c>
      <c r="F126" s="54">
        <v>34974.0</v>
      </c>
      <c r="G126" s="89">
        <f t="shared" si="91"/>
        <v>7050</v>
      </c>
      <c r="H126" s="89">
        <v>8.0</v>
      </c>
      <c r="I126" s="90">
        <f t="shared" si="92"/>
        <v>156905.3141</v>
      </c>
      <c r="J126" s="89">
        <f t="shared" ref="J126:L126" si="125">E126-(E126*$K$1)</f>
        <v>65531.31413</v>
      </c>
      <c r="K126" s="89">
        <f t="shared" si="125"/>
        <v>34974</v>
      </c>
      <c r="L126" s="89">
        <f t="shared" si="125"/>
        <v>7050</v>
      </c>
      <c r="M126" s="89">
        <v>8.0</v>
      </c>
      <c r="N126" s="91">
        <f t="shared" si="49"/>
        <v>156905.3141</v>
      </c>
    </row>
    <row r="127" ht="13.5" customHeight="1">
      <c r="A127" s="40"/>
      <c r="B127" s="87" t="s">
        <v>713</v>
      </c>
      <c r="C127" s="35" t="s">
        <v>275</v>
      </c>
      <c r="D127" s="42">
        <v>10748.0</v>
      </c>
      <c r="E127" s="89">
        <v>67418.19432943402</v>
      </c>
      <c r="F127" s="54">
        <v>35823.0</v>
      </c>
      <c r="G127" s="89">
        <f t="shared" si="91"/>
        <v>7050</v>
      </c>
      <c r="H127" s="89">
        <v>8.0</v>
      </c>
      <c r="I127" s="90">
        <f t="shared" si="92"/>
        <v>159641.1943</v>
      </c>
      <c r="J127" s="89">
        <f t="shared" ref="J127:L127" si="126">E127-(E127*$K$1)</f>
        <v>67418.19433</v>
      </c>
      <c r="K127" s="89">
        <f t="shared" si="126"/>
        <v>35823</v>
      </c>
      <c r="L127" s="89">
        <f t="shared" si="126"/>
        <v>7050</v>
      </c>
      <c r="M127" s="89">
        <v>8.0</v>
      </c>
      <c r="N127" s="91">
        <f t="shared" si="49"/>
        <v>159641.1943</v>
      </c>
    </row>
    <row r="128" ht="13.5" customHeight="1">
      <c r="A128" s="40"/>
      <c r="B128" s="87" t="s">
        <v>714</v>
      </c>
      <c r="C128" s="35" t="s">
        <v>581</v>
      </c>
      <c r="D128" s="42">
        <v>11052.0</v>
      </c>
      <c r="E128" s="89">
        <v>69303.31765552676</v>
      </c>
      <c r="F128" s="54">
        <v>36675.0</v>
      </c>
      <c r="G128" s="89">
        <f t="shared" si="91"/>
        <v>7050</v>
      </c>
      <c r="H128" s="89">
        <v>8.0</v>
      </c>
      <c r="I128" s="90">
        <f t="shared" si="92"/>
        <v>162378.3177</v>
      </c>
      <c r="J128" s="89">
        <f t="shared" ref="J128:L128" si="127">E128-(E128*$K$1)</f>
        <v>69303.31766</v>
      </c>
      <c r="K128" s="89">
        <f t="shared" si="127"/>
        <v>36675</v>
      </c>
      <c r="L128" s="89">
        <f t="shared" si="127"/>
        <v>7050</v>
      </c>
      <c r="M128" s="89">
        <v>8.0</v>
      </c>
      <c r="N128" s="91">
        <f t="shared" si="49"/>
        <v>162378.3177</v>
      </c>
    </row>
    <row r="129" ht="13.5" customHeight="1">
      <c r="A129" s="40"/>
      <c r="B129" s="87" t="s">
        <v>715</v>
      </c>
      <c r="C129" s="35" t="s">
        <v>277</v>
      </c>
      <c r="D129" s="42">
        <v>11356.0</v>
      </c>
      <c r="E129" s="89">
        <v>71188.44098161951</v>
      </c>
      <c r="F129" s="54">
        <v>37524.0</v>
      </c>
      <c r="G129" s="89">
        <f t="shared" si="91"/>
        <v>7050</v>
      </c>
      <c r="H129" s="89">
        <v>8.0</v>
      </c>
      <c r="I129" s="90">
        <f t="shared" si="92"/>
        <v>165112.441</v>
      </c>
      <c r="J129" s="89">
        <f t="shared" ref="J129:L129" si="128">E129-(E129*$K$1)</f>
        <v>71188.44098</v>
      </c>
      <c r="K129" s="89">
        <f t="shared" si="128"/>
        <v>37524</v>
      </c>
      <c r="L129" s="89">
        <f t="shared" si="128"/>
        <v>7050</v>
      </c>
      <c r="M129" s="89">
        <v>8.0</v>
      </c>
      <c r="N129" s="91">
        <f t="shared" si="49"/>
        <v>165112.441</v>
      </c>
    </row>
    <row r="130" ht="13.5" customHeight="1">
      <c r="A130" s="40"/>
      <c r="B130" s="87" t="s">
        <v>716</v>
      </c>
      <c r="C130" s="35" t="s">
        <v>584</v>
      </c>
      <c r="D130" s="42">
        <v>11665.0</v>
      </c>
      <c r="E130" s="89">
        <v>73057.75246247942</v>
      </c>
      <c r="F130" s="54">
        <v>38378.0</v>
      </c>
      <c r="G130" s="89">
        <f t="shared" si="91"/>
        <v>7050</v>
      </c>
      <c r="H130" s="89">
        <v>8.0</v>
      </c>
      <c r="I130" s="90">
        <f t="shared" si="92"/>
        <v>167835.7525</v>
      </c>
      <c r="J130" s="89">
        <f t="shared" ref="J130:L130" si="129">E130-(E130*$K$1)</f>
        <v>73057.75246</v>
      </c>
      <c r="K130" s="89">
        <f t="shared" si="129"/>
        <v>38378</v>
      </c>
      <c r="L130" s="89">
        <f t="shared" si="129"/>
        <v>7050</v>
      </c>
      <c r="M130" s="89">
        <v>8.0</v>
      </c>
      <c r="N130" s="91">
        <f t="shared" si="49"/>
        <v>167835.7525</v>
      </c>
    </row>
    <row r="131" ht="13.5" customHeight="1">
      <c r="A131" s="40"/>
      <c r="B131" s="87" t="s">
        <v>717</v>
      </c>
      <c r="C131" s="35" t="s">
        <v>279</v>
      </c>
      <c r="D131" s="42">
        <v>11974.0</v>
      </c>
      <c r="E131" s="89">
        <v>74928.82081503184</v>
      </c>
      <c r="F131" s="54">
        <v>39233.0</v>
      </c>
      <c r="G131" s="89">
        <f t="shared" si="91"/>
        <v>7050</v>
      </c>
      <c r="H131" s="89">
        <v>8.0</v>
      </c>
      <c r="I131" s="90">
        <f t="shared" si="92"/>
        <v>170561.8208</v>
      </c>
      <c r="J131" s="89">
        <f t="shared" ref="J131:L131" si="130">E131-(E131*$K$1)</f>
        <v>74928.82082</v>
      </c>
      <c r="K131" s="89">
        <f t="shared" si="130"/>
        <v>39233</v>
      </c>
      <c r="L131" s="89">
        <f t="shared" si="130"/>
        <v>7050</v>
      </c>
      <c r="M131" s="89">
        <v>8.0</v>
      </c>
      <c r="N131" s="91">
        <f t="shared" si="49"/>
        <v>170561.8208</v>
      </c>
    </row>
    <row r="132" ht="13.5" customHeight="1">
      <c r="A132" s="40"/>
      <c r="B132" s="87" t="s">
        <v>718</v>
      </c>
      <c r="C132" s="35" t="s">
        <v>587</v>
      </c>
      <c r="D132" s="42">
        <v>12273.0</v>
      </c>
      <c r="E132" s="89">
        <v>76798.13229589176</v>
      </c>
      <c r="F132" s="54">
        <v>40087.0</v>
      </c>
      <c r="G132" s="89">
        <f t="shared" si="91"/>
        <v>7050</v>
      </c>
      <c r="H132" s="89">
        <v>8.0</v>
      </c>
      <c r="I132" s="90">
        <f t="shared" si="92"/>
        <v>173285.1323</v>
      </c>
      <c r="J132" s="89">
        <f t="shared" ref="J132:L132" si="131">E132-(E132*$K$1)</f>
        <v>76798.1323</v>
      </c>
      <c r="K132" s="89">
        <f t="shared" si="131"/>
        <v>40087</v>
      </c>
      <c r="L132" s="89">
        <f t="shared" si="131"/>
        <v>7050</v>
      </c>
      <c r="M132" s="89">
        <v>8.0</v>
      </c>
      <c r="N132" s="91">
        <f t="shared" si="49"/>
        <v>173285.1323</v>
      </c>
    </row>
    <row r="133" ht="13.5" customHeight="1">
      <c r="A133" s="40"/>
      <c r="B133" s="87" t="s">
        <v>719</v>
      </c>
      <c r="C133" s="35" t="s">
        <v>281</v>
      </c>
      <c r="D133" s="42">
        <v>12572.0</v>
      </c>
      <c r="E133" s="89">
        <v>78667.44377675162</v>
      </c>
      <c r="F133" s="54">
        <v>40942.0</v>
      </c>
      <c r="G133" s="89">
        <f t="shared" si="91"/>
        <v>7050</v>
      </c>
      <c r="H133" s="89">
        <v>8.0</v>
      </c>
      <c r="I133" s="90">
        <f t="shared" si="92"/>
        <v>176009.4438</v>
      </c>
      <c r="J133" s="89">
        <f t="shared" ref="J133:L133" si="132">E133-(E133*$K$1)</f>
        <v>78667.44378</v>
      </c>
      <c r="K133" s="89">
        <f t="shared" si="132"/>
        <v>40942</v>
      </c>
      <c r="L133" s="89">
        <f t="shared" si="132"/>
        <v>7050</v>
      </c>
      <c r="M133" s="89">
        <v>8.0</v>
      </c>
      <c r="N133" s="91">
        <f t="shared" si="49"/>
        <v>176009.4438</v>
      </c>
    </row>
    <row r="134" ht="13.5" customHeight="1">
      <c r="A134" s="28"/>
      <c r="B134" s="43"/>
      <c r="C134" s="44"/>
      <c r="D134" s="45"/>
      <c r="E134" s="48">
        <v>0.0</v>
      </c>
      <c r="F134" s="48">
        <v>0.0</v>
      </c>
      <c r="G134" s="48">
        <v>0.0</v>
      </c>
      <c r="H134" s="46"/>
      <c r="I134" s="50"/>
      <c r="J134" s="48">
        <f t="shared" ref="J134:K134" si="133">E134-(E134*$K$1)</f>
        <v>0</v>
      </c>
      <c r="K134" s="48">
        <f t="shared" si="133"/>
        <v>0</v>
      </c>
      <c r="L134" s="48"/>
      <c r="M134" s="94"/>
      <c r="N134" s="95"/>
    </row>
    <row r="135" ht="12.0" customHeight="1">
      <c r="A135" s="1"/>
    </row>
    <row r="136" ht="12.0" customHeight="1">
      <c r="A136" s="1"/>
      <c r="B136" s="52" t="s">
        <v>282</v>
      </c>
    </row>
    <row r="137" ht="12.0" customHeight="1">
      <c r="A137" s="1"/>
    </row>
    <row r="138" ht="12.0" customHeight="1">
      <c r="A138" s="1"/>
    </row>
    <row r="139" ht="12.0" customHeight="1">
      <c r="A139" s="1"/>
    </row>
    <row r="140" ht="12.0" customHeight="1">
      <c r="A140" s="1"/>
    </row>
    <row r="141" ht="12.0" customHeight="1">
      <c r="A141" s="1"/>
    </row>
    <row r="142" ht="12.0" customHeight="1">
      <c r="A142" s="1"/>
    </row>
    <row r="143" ht="12.0" customHeight="1">
      <c r="A143" s="1"/>
    </row>
    <row r="144" ht="12.0" customHeight="1">
      <c r="A144" s="1"/>
    </row>
    <row r="145" ht="12.0" customHeight="1">
      <c r="A145" s="1"/>
    </row>
    <row r="146" ht="12.0" customHeight="1">
      <c r="A146" s="1"/>
    </row>
    <row r="147" ht="12.0" customHeight="1">
      <c r="A147" s="1"/>
    </row>
    <row r="148" ht="12.0" customHeight="1">
      <c r="A148" s="1"/>
    </row>
    <row r="149" ht="12.0" customHeight="1">
      <c r="A149" s="1"/>
    </row>
    <row r="150" ht="12.0" customHeight="1">
      <c r="A150" s="1"/>
    </row>
    <row r="151" ht="12.0" customHeight="1">
      <c r="A151" s="1"/>
    </row>
    <row r="152" ht="12.0" customHeight="1">
      <c r="A152" s="1"/>
    </row>
    <row r="153" ht="12.0" customHeight="1">
      <c r="A153" s="1"/>
    </row>
    <row r="154" ht="12.0" customHeight="1">
      <c r="A154" s="1"/>
    </row>
    <row r="155" ht="12.0" customHeight="1">
      <c r="A155" s="1"/>
    </row>
    <row r="156" ht="12.0" customHeight="1">
      <c r="A156" s="1"/>
    </row>
    <row r="157" ht="12.0" customHeight="1">
      <c r="A157" s="1"/>
    </row>
    <row r="158" ht="12.0" customHeight="1">
      <c r="A158" s="1"/>
    </row>
    <row r="159" ht="12.0" customHeight="1">
      <c r="A159" s="1"/>
    </row>
    <row r="160" ht="12.0" customHeight="1">
      <c r="A160" s="1"/>
    </row>
    <row r="161" ht="12.0" customHeight="1">
      <c r="A161" s="1"/>
    </row>
    <row r="162" ht="12.0" customHeight="1">
      <c r="A162" s="1"/>
    </row>
    <row r="163" ht="12.0" customHeight="1">
      <c r="A163" s="1"/>
    </row>
    <row r="164" ht="12.0" customHeight="1">
      <c r="A164" s="1"/>
    </row>
    <row r="165" ht="12.0" customHeight="1">
      <c r="A165" s="1"/>
    </row>
    <row r="166" ht="12.0" customHeight="1">
      <c r="A166" s="1"/>
    </row>
    <row r="167" ht="12.0" customHeight="1">
      <c r="A167" s="1"/>
    </row>
    <row r="168" ht="12.0" customHeight="1">
      <c r="A168" s="1"/>
    </row>
    <row r="169" ht="12.0" customHeight="1">
      <c r="A169" s="1"/>
    </row>
    <row r="170" ht="12.0" customHeight="1">
      <c r="A170" s="1"/>
    </row>
    <row r="171" ht="12.0" customHeight="1">
      <c r="A171" s="1"/>
    </row>
    <row r="172" ht="12.0" customHeight="1">
      <c r="A172" s="1"/>
    </row>
    <row r="173" ht="12.0" customHeight="1">
      <c r="A173" s="1"/>
    </row>
    <row r="174" ht="12.0" customHeight="1">
      <c r="A174" s="1"/>
    </row>
    <row r="175" ht="12.0" customHeight="1">
      <c r="A175" s="1"/>
    </row>
    <row r="176" ht="12.0" customHeight="1">
      <c r="A176" s="1"/>
    </row>
    <row r="177" ht="12.0" customHeight="1">
      <c r="A177" s="1"/>
    </row>
    <row r="178" ht="12.0" customHeight="1">
      <c r="A178" s="1"/>
    </row>
    <row r="179" ht="12.0" customHeight="1">
      <c r="A179" s="1"/>
    </row>
    <row r="180" ht="12.0" customHeight="1">
      <c r="A180" s="1"/>
    </row>
    <row r="181" ht="12.0" customHeight="1">
      <c r="A181" s="1"/>
    </row>
    <row r="182" ht="12.0" customHeight="1">
      <c r="A182" s="1"/>
    </row>
    <row r="183" ht="12.0" customHeight="1">
      <c r="A183" s="1"/>
    </row>
    <row r="184" ht="12.0" customHeight="1">
      <c r="A184" s="1"/>
    </row>
    <row r="185" ht="12.0" customHeight="1">
      <c r="A185" s="1"/>
    </row>
    <row r="186" ht="12.0" customHeight="1">
      <c r="A186" s="1"/>
    </row>
    <row r="187" ht="12.0" customHeight="1">
      <c r="A187" s="1"/>
    </row>
    <row r="188" ht="12.0" customHeight="1">
      <c r="A188" s="1"/>
    </row>
    <row r="189" ht="12.0" customHeight="1">
      <c r="A189" s="1"/>
    </row>
    <row r="190" ht="12.0" customHeight="1">
      <c r="A190" s="1"/>
    </row>
    <row r="191" ht="12.0" customHeight="1">
      <c r="A191" s="1"/>
    </row>
    <row r="192" ht="12.0" customHeight="1">
      <c r="A192" s="1"/>
    </row>
    <row r="193" ht="12.0" customHeight="1">
      <c r="A193" s="1"/>
    </row>
    <row r="194" ht="12.0" customHeight="1">
      <c r="A194" s="1"/>
    </row>
    <row r="195" ht="12.0" customHeight="1">
      <c r="A195" s="1"/>
    </row>
    <row r="196" ht="12.0" customHeight="1">
      <c r="A196" s="1"/>
    </row>
    <row r="197" ht="12.0" customHeight="1">
      <c r="A197" s="1"/>
    </row>
    <row r="198" ht="12.0" customHeight="1">
      <c r="A198" s="1"/>
    </row>
    <row r="199" ht="12.0" customHeight="1">
      <c r="A199" s="1"/>
    </row>
    <row r="200" ht="12.0" customHeight="1">
      <c r="A200" s="1"/>
    </row>
    <row r="201" ht="12.0" customHeight="1">
      <c r="A201" s="1"/>
    </row>
    <row r="202" ht="12.0" customHeight="1">
      <c r="A202" s="1"/>
    </row>
    <row r="203" ht="12.0" customHeight="1">
      <c r="A203" s="1"/>
    </row>
    <row r="204" ht="12.0" customHeight="1">
      <c r="A204" s="1"/>
    </row>
    <row r="205" ht="12.0" customHeight="1">
      <c r="A205" s="1"/>
    </row>
    <row r="206" ht="12.0" customHeight="1">
      <c r="A206" s="1"/>
    </row>
    <row r="207" ht="12.0" customHeight="1">
      <c r="A207" s="1"/>
    </row>
    <row r="208" ht="12.0" customHeight="1">
      <c r="A208" s="1"/>
    </row>
    <row r="209" ht="12.0" customHeight="1">
      <c r="A209" s="1"/>
    </row>
    <row r="210" ht="12.0" customHeight="1">
      <c r="A210" s="1"/>
    </row>
    <row r="211" ht="12.0" customHeight="1">
      <c r="A211" s="1"/>
    </row>
    <row r="212" ht="12.0" customHeight="1">
      <c r="A212" s="1"/>
    </row>
    <row r="213" ht="12.0" customHeight="1">
      <c r="A213" s="1"/>
    </row>
    <row r="214" ht="12.0" customHeight="1">
      <c r="A214" s="1"/>
    </row>
    <row r="215" ht="12.0" customHeight="1">
      <c r="A215" s="1"/>
    </row>
    <row r="216" ht="12.0" customHeight="1">
      <c r="A216" s="1"/>
    </row>
    <row r="217" ht="12.0" customHeight="1">
      <c r="A217" s="1"/>
    </row>
    <row r="218" ht="12.0" customHeight="1">
      <c r="A218" s="1"/>
    </row>
    <row r="219" ht="12.0" customHeight="1">
      <c r="A219" s="1"/>
    </row>
    <row r="220" ht="12.0" customHeight="1">
      <c r="A220" s="1"/>
    </row>
    <row r="221" ht="12.0" customHeight="1">
      <c r="A221" s="1"/>
    </row>
    <row r="222" ht="12.0" customHeight="1">
      <c r="A222" s="1"/>
    </row>
    <row r="223" ht="12.0" customHeight="1">
      <c r="A223" s="1"/>
    </row>
    <row r="224" ht="12.0" customHeight="1">
      <c r="A224" s="1"/>
    </row>
    <row r="225" ht="12.0" customHeight="1">
      <c r="A225" s="1"/>
    </row>
    <row r="226" ht="12.0" customHeight="1">
      <c r="A226" s="1"/>
    </row>
    <row r="227" ht="12.0" customHeight="1">
      <c r="A227" s="1"/>
    </row>
    <row r="228" ht="12.0" customHeight="1">
      <c r="A228" s="1"/>
    </row>
    <row r="229" ht="12.0" customHeight="1">
      <c r="A229" s="1"/>
    </row>
    <row r="230" ht="12.0" customHeight="1">
      <c r="A230" s="1"/>
    </row>
    <row r="231" ht="12.0" customHeight="1">
      <c r="A231" s="1"/>
    </row>
    <row r="232" ht="12.0" customHeight="1">
      <c r="A232" s="1"/>
    </row>
    <row r="233" ht="12.0" customHeight="1">
      <c r="A233" s="1"/>
    </row>
    <row r="234" ht="12.0" customHeight="1">
      <c r="A234" s="1"/>
    </row>
    <row r="235" ht="12.0" customHeight="1">
      <c r="A235" s="1"/>
    </row>
    <row r="236" ht="12.0" customHeight="1">
      <c r="A236" s="1"/>
    </row>
    <row r="237" ht="12.0" customHeight="1">
      <c r="A237" s="1"/>
    </row>
    <row r="238" ht="12.0" customHeight="1">
      <c r="A238" s="1"/>
    </row>
    <row r="239" ht="12.0" customHeight="1">
      <c r="A239" s="1"/>
    </row>
    <row r="240" ht="12.0" customHeight="1">
      <c r="A240" s="1"/>
    </row>
    <row r="241" ht="12.0" customHeight="1">
      <c r="A241" s="1"/>
    </row>
    <row r="242" ht="12.0" customHeight="1">
      <c r="A242" s="1"/>
    </row>
    <row r="243" ht="12.0" customHeight="1">
      <c r="A243" s="1"/>
    </row>
    <row r="244" ht="12.0" customHeight="1">
      <c r="A244" s="1"/>
    </row>
    <row r="245" ht="12.0" customHeight="1">
      <c r="A245" s="1"/>
    </row>
    <row r="246" ht="12.0" customHeight="1">
      <c r="A246" s="1"/>
    </row>
    <row r="247" ht="12.0" customHeight="1">
      <c r="A247" s="1"/>
    </row>
    <row r="248" ht="12.0" customHeight="1">
      <c r="A248" s="1"/>
    </row>
    <row r="249" ht="12.0" customHeight="1">
      <c r="A249" s="1"/>
    </row>
    <row r="250" ht="12.0" customHeight="1">
      <c r="A250" s="1"/>
    </row>
    <row r="251" ht="12.0" customHeight="1">
      <c r="A251" s="1"/>
    </row>
    <row r="252" ht="12.0" customHeight="1">
      <c r="A252" s="1"/>
    </row>
    <row r="253" ht="12.0" customHeight="1">
      <c r="A253" s="1"/>
    </row>
    <row r="254" ht="12.0" customHeight="1">
      <c r="A254" s="1"/>
    </row>
    <row r="255" ht="12.0" customHeight="1">
      <c r="A255" s="1"/>
    </row>
    <row r="256" ht="12.0" customHeight="1">
      <c r="A256" s="1"/>
    </row>
    <row r="257" ht="12.0" customHeight="1">
      <c r="A257" s="1"/>
    </row>
    <row r="258" ht="12.0" customHeight="1">
      <c r="A258" s="1"/>
    </row>
    <row r="259" ht="12.0" customHeight="1">
      <c r="A259" s="1"/>
    </row>
    <row r="260" ht="12.0" customHeight="1">
      <c r="A260" s="1"/>
    </row>
    <row r="261" ht="12.0" customHeight="1">
      <c r="A261" s="1"/>
    </row>
    <row r="262" ht="12.0" customHeight="1">
      <c r="A262" s="1"/>
    </row>
    <row r="263" ht="12.0" customHeight="1">
      <c r="A263" s="1"/>
    </row>
    <row r="264" ht="12.0" customHeight="1">
      <c r="A264" s="1"/>
    </row>
    <row r="265" ht="12.0" customHeight="1">
      <c r="A265" s="1"/>
    </row>
    <row r="266" ht="12.0" customHeight="1">
      <c r="A266" s="1"/>
    </row>
    <row r="267" ht="12.0" customHeight="1">
      <c r="A267" s="1"/>
    </row>
    <row r="268" ht="12.0" customHeight="1">
      <c r="A268" s="1"/>
    </row>
    <row r="269" ht="12.0" customHeight="1">
      <c r="A269" s="1"/>
    </row>
    <row r="270" ht="12.0" customHeight="1">
      <c r="A270" s="1"/>
    </row>
    <row r="271" ht="12.0" customHeight="1">
      <c r="A271" s="1"/>
    </row>
    <row r="272" ht="12.0" customHeight="1">
      <c r="A272" s="1"/>
    </row>
    <row r="273" ht="12.0" customHeight="1">
      <c r="A273" s="1"/>
    </row>
    <row r="274" ht="12.0" customHeight="1">
      <c r="A274" s="1"/>
    </row>
    <row r="275" ht="12.0" customHeight="1">
      <c r="A275" s="1"/>
    </row>
    <row r="276" ht="12.0" customHeight="1">
      <c r="A276" s="1"/>
    </row>
    <row r="277" ht="12.0" customHeight="1">
      <c r="A277" s="1"/>
    </row>
    <row r="278" ht="12.0" customHeight="1">
      <c r="A278" s="1"/>
    </row>
    <row r="279" ht="12.0" customHeight="1">
      <c r="A279" s="1"/>
    </row>
    <row r="280" ht="12.0" customHeight="1">
      <c r="A280" s="1"/>
    </row>
    <row r="281" ht="12.0" customHeight="1">
      <c r="A281" s="1"/>
    </row>
    <row r="282" ht="12.0" customHeight="1">
      <c r="A282" s="1"/>
    </row>
    <row r="283" ht="12.0" customHeight="1">
      <c r="A283" s="1"/>
    </row>
    <row r="284" ht="12.0" customHeight="1">
      <c r="A284" s="1"/>
    </row>
    <row r="285" ht="12.0" customHeight="1">
      <c r="A285" s="1"/>
    </row>
    <row r="286" ht="12.0" customHeight="1">
      <c r="A286" s="1"/>
    </row>
    <row r="287" ht="12.0" customHeight="1">
      <c r="A287" s="1"/>
    </row>
    <row r="288" ht="12.0" customHeight="1">
      <c r="A288" s="1"/>
    </row>
    <row r="289" ht="12.0" customHeight="1">
      <c r="A289" s="1"/>
    </row>
    <row r="290" ht="12.0" customHeight="1">
      <c r="A290" s="1"/>
    </row>
    <row r="291" ht="12.0" customHeight="1">
      <c r="A291" s="1"/>
    </row>
    <row r="292" ht="12.0" customHeight="1">
      <c r="A292" s="1"/>
    </row>
    <row r="293" ht="12.0" customHeight="1">
      <c r="A293" s="1"/>
    </row>
    <row r="294" ht="12.0" customHeight="1">
      <c r="A294" s="1"/>
    </row>
    <row r="295" ht="12.0" customHeight="1">
      <c r="A295" s="1"/>
    </row>
    <row r="296" ht="12.0" customHeight="1">
      <c r="A296" s="1"/>
    </row>
    <row r="297" ht="12.0" customHeight="1">
      <c r="A297" s="1"/>
    </row>
    <row r="298" ht="12.0" customHeight="1">
      <c r="A298" s="1"/>
    </row>
    <row r="299" ht="12.0" customHeight="1">
      <c r="A299" s="1"/>
    </row>
    <row r="300" ht="12.0" customHeight="1">
      <c r="A300" s="1"/>
    </row>
    <row r="301" ht="12.0" customHeight="1">
      <c r="A301" s="1"/>
    </row>
    <row r="302" ht="12.0" customHeight="1">
      <c r="A302" s="1"/>
    </row>
    <row r="303" ht="12.0" customHeight="1">
      <c r="A303" s="1"/>
    </row>
    <row r="304" ht="12.0" customHeight="1">
      <c r="A304" s="1"/>
    </row>
    <row r="305" ht="12.0" customHeight="1">
      <c r="A305" s="1"/>
    </row>
    <row r="306" ht="12.0" customHeight="1">
      <c r="A306" s="1"/>
    </row>
    <row r="307" ht="12.0" customHeight="1">
      <c r="A307" s="1"/>
    </row>
    <row r="308" ht="12.0" customHeight="1">
      <c r="A308" s="1"/>
    </row>
    <row r="309" ht="12.0" customHeight="1">
      <c r="A309" s="1"/>
    </row>
    <row r="310" ht="12.0" customHeight="1">
      <c r="A310" s="1"/>
    </row>
    <row r="311" ht="12.0" customHeight="1">
      <c r="A311" s="1"/>
    </row>
    <row r="312" ht="12.0" customHeight="1">
      <c r="A312" s="1"/>
    </row>
    <row r="313" ht="12.0" customHeight="1">
      <c r="A313" s="1"/>
    </row>
    <row r="314" ht="12.0" customHeight="1">
      <c r="A314" s="1"/>
    </row>
    <row r="315" ht="12.0" customHeight="1">
      <c r="A315" s="1"/>
    </row>
    <row r="316" ht="12.0" customHeight="1">
      <c r="A316" s="1"/>
    </row>
    <row r="317" ht="12.0" customHeight="1">
      <c r="A317" s="1"/>
    </row>
    <row r="318" ht="12.0" customHeight="1">
      <c r="A318" s="1"/>
    </row>
    <row r="319" ht="12.0" customHeight="1">
      <c r="A319" s="1"/>
    </row>
    <row r="320" ht="12.0" customHeight="1">
      <c r="A320" s="1"/>
    </row>
    <row r="321" ht="12.0" customHeight="1">
      <c r="A321" s="1"/>
    </row>
    <row r="322" ht="12.0" customHeight="1">
      <c r="A322" s="1"/>
    </row>
    <row r="323" ht="12.0" customHeight="1">
      <c r="A323" s="1"/>
    </row>
    <row r="324" ht="12.0" customHeight="1">
      <c r="A324" s="1"/>
    </row>
    <row r="325" ht="12.0" customHeight="1">
      <c r="A325" s="1"/>
    </row>
    <row r="326" ht="12.0" customHeight="1">
      <c r="A326" s="1"/>
    </row>
    <row r="327" ht="12.0" customHeight="1">
      <c r="A327" s="1"/>
    </row>
    <row r="328" ht="12.0" customHeight="1">
      <c r="A328" s="1"/>
    </row>
    <row r="329" ht="12.0" customHeight="1">
      <c r="A329" s="1"/>
    </row>
    <row r="330" ht="12.0" customHeight="1">
      <c r="A330" s="1"/>
    </row>
    <row r="331" ht="12.0" customHeight="1">
      <c r="A331" s="1"/>
    </row>
    <row r="332" ht="12.0" customHeight="1">
      <c r="A332" s="1"/>
    </row>
    <row r="333" ht="12.0" customHeight="1">
      <c r="A333" s="1"/>
    </row>
    <row r="334" ht="12.0" customHeight="1">
      <c r="A334" s="1"/>
    </row>
    <row r="335" ht="12.0" customHeight="1">
      <c r="A335" s="1"/>
    </row>
    <row r="336" ht="12.0" customHeight="1">
      <c r="A336" s="1"/>
    </row>
    <row r="337" ht="12.75" customHeight="1">
      <c r="A337" s="1"/>
    </row>
    <row r="338" ht="12.75" customHeight="1">
      <c r="A338" s="1"/>
    </row>
    <row r="339" ht="12.75" customHeight="1">
      <c r="A339" s="1"/>
    </row>
    <row r="340" ht="12.75" customHeight="1">
      <c r="A340" s="1"/>
    </row>
    <row r="341" ht="12.75" customHeight="1">
      <c r="A341" s="1"/>
    </row>
    <row r="342" ht="12.75" customHeight="1">
      <c r="A342" s="1"/>
    </row>
    <row r="343" ht="12.75" customHeight="1">
      <c r="A343" s="1"/>
    </row>
    <row r="344" ht="12.75" customHeight="1">
      <c r="A344" s="1"/>
    </row>
    <row r="345" ht="12.75" customHeight="1">
      <c r="A345" s="1"/>
    </row>
    <row r="346" ht="12.75" customHeight="1">
      <c r="A346" s="1"/>
    </row>
    <row r="347" ht="12.75" customHeight="1">
      <c r="A347" s="1"/>
    </row>
    <row r="348" ht="12.75" customHeight="1">
      <c r="A348" s="1"/>
    </row>
    <row r="349" ht="12.75" customHeight="1">
      <c r="A349" s="1"/>
    </row>
    <row r="350" ht="12.75" customHeight="1">
      <c r="A350" s="1"/>
    </row>
    <row r="351" ht="12.75" customHeight="1">
      <c r="A351" s="1"/>
    </row>
    <row r="352" ht="12.75" customHeight="1">
      <c r="A352" s="1"/>
    </row>
    <row r="353" ht="12.75" customHeight="1">
      <c r="A353" s="1"/>
    </row>
    <row r="354" ht="12.75" customHeight="1">
      <c r="A354" s="1"/>
    </row>
    <row r="355" ht="12.75" customHeight="1">
      <c r="A355" s="1"/>
    </row>
    <row r="356" ht="12.75" customHeight="1">
      <c r="A356" s="1"/>
    </row>
    <row r="357" ht="12.75" customHeight="1">
      <c r="A357" s="1"/>
    </row>
    <row r="358" ht="12.75" customHeight="1">
      <c r="A358" s="1"/>
    </row>
    <row r="359" ht="12.75" customHeight="1">
      <c r="A359" s="1"/>
    </row>
    <row r="360" ht="12.75" customHeight="1">
      <c r="A360" s="1"/>
    </row>
    <row r="361" ht="12.75" customHeight="1">
      <c r="A361" s="1"/>
    </row>
    <row r="362" ht="12.75" customHeight="1">
      <c r="A362" s="1"/>
    </row>
    <row r="363" ht="12.75" customHeight="1">
      <c r="A363" s="1"/>
    </row>
    <row r="364" ht="12.75" customHeight="1">
      <c r="A364" s="1"/>
    </row>
    <row r="365" ht="12.75" customHeight="1">
      <c r="A365" s="1"/>
    </row>
    <row r="366" ht="12.75" customHeight="1">
      <c r="A366" s="1"/>
    </row>
    <row r="367" ht="12.75" customHeight="1">
      <c r="A367" s="1"/>
    </row>
    <row r="368" ht="12.75" customHeight="1">
      <c r="A368" s="1"/>
    </row>
    <row r="369" ht="12.75" customHeight="1">
      <c r="A369" s="1"/>
    </row>
    <row r="370" ht="12.75" customHeight="1">
      <c r="A370" s="1"/>
    </row>
    <row r="371" ht="12.75" customHeight="1">
      <c r="A371" s="1"/>
    </row>
    <row r="372" ht="12.75" customHeight="1">
      <c r="A372" s="1"/>
    </row>
    <row r="373" ht="12.75" customHeight="1">
      <c r="A373" s="1"/>
    </row>
    <row r="374" ht="12.75" customHeight="1">
      <c r="A374" s="1"/>
    </row>
    <row r="375" ht="12.75" customHeight="1">
      <c r="A375" s="1"/>
    </row>
    <row r="376" ht="12.75" customHeight="1">
      <c r="A376" s="1"/>
    </row>
    <row r="377" ht="12.75" customHeight="1">
      <c r="A377" s="1"/>
    </row>
    <row r="378" ht="12.75" customHeight="1">
      <c r="A378" s="1"/>
    </row>
    <row r="379" ht="12.75" customHeight="1">
      <c r="A379" s="1"/>
    </row>
    <row r="380" ht="12.75" customHeight="1">
      <c r="A380" s="1"/>
    </row>
    <row r="381" ht="12.75" customHeight="1">
      <c r="A381" s="1"/>
    </row>
    <row r="382" ht="12.75" customHeight="1">
      <c r="A382" s="1"/>
    </row>
    <row r="383" ht="12.75" customHeight="1">
      <c r="A383" s="1"/>
    </row>
    <row r="384" ht="12.75" customHeight="1">
      <c r="A384" s="1"/>
    </row>
    <row r="385" ht="12.75" customHeight="1">
      <c r="A385" s="1"/>
    </row>
    <row r="386" ht="12.75" customHeight="1">
      <c r="A386" s="1"/>
    </row>
    <row r="387" ht="12.75" customHeight="1">
      <c r="A387" s="1"/>
    </row>
    <row r="388" ht="12.75" customHeight="1">
      <c r="A388" s="1"/>
    </row>
    <row r="389" ht="12.75" customHeight="1">
      <c r="A389" s="1"/>
    </row>
    <row r="390" ht="12.75" customHeight="1">
      <c r="A390" s="1"/>
    </row>
    <row r="391" ht="12.75" customHeight="1">
      <c r="A391" s="1"/>
    </row>
    <row r="392" ht="12.75" customHeight="1">
      <c r="A392" s="1"/>
    </row>
    <row r="393" ht="12.75" customHeight="1">
      <c r="A393" s="1"/>
    </row>
    <row r="394" ht="12.75" customHeight="1">
      <c r="A394" s="1"/>
    </row>
    <row r="395" ht="12.75" customHeight="1">
      <c r="A395" s="1"/>
    </row>
    <row r="396" ht="12.75" customHeight="1">
      <c r="A396" s="1"/>
    </row>
    <row r="397" ht="12.75" customHeight="1">
      <c r="A397" s="1"/>
    </row>
    <row r="398" ht="12.75" customHeight="1">
      <c r="A398" s="1"/>
    </row>
    <row r="399" ht="12.75" customHeight="1">
      <c r="A399" s="1"/>
    </row>
    <row r="400" ht="12.75" customHeight="1">
      <c r="A400" s="1"/>
    </row>
    <row r="401" ht="12.75" customHeight="1">
      <c r="A401" s="1"/>
    </row>
    <row r="402" ht="12.75" customHeight="1">
      <c r="A402" s="1"/>
    </row>
    <row r="403" ht="12.75" customHeight="1">
      <c r="A403" s="1"/>
    </row>
    <row r="404" ht="12.75" customHeight="1">
      <c r="A404" s="1"/>
    </row>
    <row r="405" ht="12.75" customHeight="1">
      <c r="A405" s="1"/>
    </row>
    <row r="406" ht="12.75" customHeight="1">
      <c r="A406" s="1"/>
    </row>
    <row r="407" ht="12.75" customHeight="1">
      <c r="A407" s="1"/>
    </row>
    <row r="408" ht="12.75" customHeight="1">
      <c r="A408" s="1"/>
    </row>
    <row r="409" ht="12.75" customHeight="1">
      <c r="A409" s="1"/>
    </row>
    <row r="410" ht="12.75" customHeight="1">
      <c r="A410" s="1"/>
    </row>
    <row r="411" ht="12.75" customHeight="1">
      <c r="A411" s="1"/>
    </row>
    <row r="412" ht="12.75" customHeight="1">
      <c r="A412" s="1"/>
    </row>
    <row r="413" ht="12.75" customHeight="1">
      <c r="A413" s="1"/>
    </row>
    <row r="414" ht="12.75" customHeight="1">
      <c r="A414" s="1"/>
    </row>
    <row r="415" ht="12.75" customHeight="1">
      <c r="A415" s="1"/>
    </row>
    <row r="416" ht="12.75" customHeight="1">
      <c r="A416" s="1"/>
    </row>
    <row r="417" ht="12.75" customHeight="1">
      <c r="A417" s="1"/>
    </row>
    <row r="418" ht="12.75" customHeight="1">
      <c r="A418" s="1"/>
    </row>
    <row r="419" ht="12.75" customHeight="1">
      <c r="A419" s="1"/>
    </row>
    <row r="420" ht="12.75" customHeight="1">
      <c r="A420" s="1"/>
    </row>
    <row r="421" ht="12.75" customHeight="1">
      <c r="A421" s="1"/>
    </row>
    <row r="422" ht="12.75" customHeight="1">
      <c r="A422" s="1"/>
    </row>
    <row r="423" ht="12.75" customHeight="1">
      <c r="A423" s="1"/>
    </row>
    <row r="424" ht="12.75" customHeight="1">
      <c r="A424" s="1"/>
    </row>
    <row r="425" ht="12.75" customHeight="1">
      <c r="A425" s="1"/>
    </row>
    <row r="426" ht="12.75" customHeight="1">
      <c r="A426" s="1"/>
    </row>
    <row r="427" ht="12.75" customHeight="1">
      <c r="A427" s="1"/>
    </row>
    <row r="428" ht="12.75" customHeight="1">
      <c r="A428" s="1"/>
    </row>
    <row r="429" ht="12.75" customHeight="1">
      <c r="A429" s="1"/>
    </row>
    <row r="430" ht="12.75" customHeight="1">
      <c r="A430" s="1"/>
    </row>
    <row r="431" ht="12.75" customHeight="1">
      <c r="A431" s="1"/>
    </row>
    <row r="432" ht="12.75" customHeight="1">
      <c r="A432" s="1"/>
    </row>
    <row r="433" ht="12.75" customHeight="1">
      <c r="A433" s="1"/>
    </row>
    <row r="434" ht="12.75" customHeight="1">
      <c r="A434" s="1"/>
    </row>
    <row r="435" ht="12.75" customHeight="1">
      <c r="A435" s="1"/>
    </row>
    <row r="436" ht="12.75" customHeight="1">
      <c r="A436" s="1"/>
    </row>
    <row r="437" ht="12.75" customHeight="1">
      <c r="A437" s="1"/>
    </row>
    <row r="438" ht="12.75" customHeight="1">
      <c r="A438" s="1"/>
    </row>
    <row r="439" ht="12.75" customHeight="1">
      <c r="A439" s="1"/>
    </row>
    <row r="440" ht="12.75" customHeight="1">
      <c r="A440" s="1"/>
    </row>
    <row r="441" ht="12.75" customHeight="1">
      <c r="A441" s="1"/>
    </row>
    <row r="442" ht="12.75" customHeight="1">
      <c r="A442" s="1"/>
    </row>
    <row r="443" ht="12.75" customHeight="1">
      <c r="A443" s="1"/>
    </row>
    <row r="444" ht="12.75" customHeight="1">
      <c r="A444" s="1"/>
    </row>
    <row r="445" ht="12.75" customHeight="1">
      <c r="A445" s="1"/>
    </row>
    <row r="446" ht="12.75" customHeight="1">
      <c r="A446" s="1"/>
    </row>
    <row r="447" ht="12.75" customHeight="1">
      <c r="A447" s="1"/>
    </row>
    <row r="448" ht="12.75" customHeight="1">
      <c r="A448" s="1"/>
    </row>
    <row r="449" ht="12.75" customHeight="1">
      <c r="A449" s="1"/>
    </row>
    <row r="450" ht="12.75" customHeight="1">
      <c r="A450" s="1"/>
    </row>
    <row r="451" ht="12.75" customHeight="1">
      <c r="A451" s="1"/>
    </row>
    <row r="452" ht="12.75" customHeight="1">
      <c r="A452" s="1"/>
    </row>
    <row r="453" ht="12.75" customHeight="1">
      <c r="A453" s="1"/>
    </row>
    <row r="454" ht="12.75" customHeight="1">
      <c r="A454" s="1"/>
    </row>
    <row r="455" ht="12.75" customHeight="1">
      <c r="A455" s="1"/>
    </row>
    <row r="456" ht="12.75" customHeight="1">
      <c r="A456" s="1"/>
    </row>
    <row r="457" ht="12.75" customHeight="1">
      <c r="A457" s="1"/>
    </row>
    <row r="458" ht="12.75" customHeight="1">
      <c r="A458" s="1"/>
    </row>
    <row r="459" ht="12.75" customHeight="1">
      <c r="A459" s="1"/>
    </row>
    <row r="460" ht="12.75" customHeight="1">
      <c r="A460" s="1"/>
    </row>
    <row r="461" ht="12.75" customHeight="1">
      <c r="A461" s="1"/>
    </row>
    <row r="462" ht="12.75" customHeight="1">
      <c r="A462" s="1"/>
    </row>
    <row r="463" ht="12.75" customHeight="1">
      <c r="A463" s="1"/>
    </row>
    <row r="464" ht="12.75" customHeight="1">
      <c r="A464" s="1"/>
    </row>
    <row r="465" ht="12.75" customHeight="1">
      <c r="A465" s="1"/>
    </row>
    <row r="466" ht="12.75" customHeight="1">
      <c r="A466" s="1"/>
    </row>
    <row r="467" ht="12.75" customHeight="1">
      <c r="A467" s="1"/>
    </row>
    <row r="468" ht="12.75" customHeight="1">
      <c r="A468" s="1"/>
    </row>
    <row r="469" ht="12.75" customHeight="1">
      <c r="A469" s="1"/>
    </row>
    <row r="470" ht="12.75" customHeight="1">
      <c r="A470" s="1"/>
    </row>
    <row r="471" ht="12.75" customHeight="1">
      <c r="A471" s="1"/>
    </row>
    <row r="472" ht="12.75" customHeight="1">
      <c r="A472" s="1"/>
    </row>
    <row r="473" ht="12.75" customHeight="1">
      <c r="A473" s="1"/>
    </row>
    <row r="474" ht="12.75" customHeight="1">
      <c r="A474" s="1"/>
    </row>
    <row r="475" ht="12.75" customHeight="1">
      <c r="A475" s="1"/>
    </row>
    <row r="476" ht="12.75" customHeight="1">
      <c r="A476" s="1"/>
    </row>
    <row r="477" ht="12.75" customHeight="1">
      <c r="A477" s="1"/>
    </row>
    <row r="478" ht="12.75" customHeight="1">
      <c r="A478" s="1"/>
    </row>
    <row r="479" ht="12.75" customHeight="1">
      <c r="A479" s="1"/>
    </row>
    <row r="480" ht="12.75" customHeight="1">
      <c r="A480" s="1"/>
    </row>
    <row r="481" ht="12.75" customHeight="1">
      <c r="A481" s="1"/>
    </row>
    <row r="482" ht="12.75" customHeight="1">
      <c r="A482" s="1"/>
    </row>
    <row r="483" ht="12.75" customHeight="1">
      <c r="A483" s="1"/>
    </row>
    <row r="484" ht="12.75" customHeight="1">
      <c r="A484" s="1"/>
    </row>
    <row r="485" ht="12.75" customHeight="1">
      <c r="A485" s="1"/>
    </row>
    <row r="486" ht="12.75" customHeight="1">
      <c r="A486" s="1"/>
    </row>
    <row r="487" ht="12.75" customHeight="1">
      <c r="A487" s="1"/>
    </row>
    <row r="488" ht="12.75" customHeight="1">
      <c r="A488" s="1"/>
    </row>
    <row r="489" ht="12.75" customHeight="1">
      <c r="A489" s="1"/>
    </row>
    <row r="490" ht="12.75" customHeight="1">
      <c r="A490" s="1"/>
    </row>
    <row r="491" ht="12.75" customHeight="1">
      <c r="A491" s="1"/>
    </row>
    <row r="492" ht="12.75" customHeight="1">
      <c r="A492" s="1"/>
    </row>
    <row r="493" ht="12.75" customHeight="1">
      <c r="A493" s="1"/>
    </row>
    <row r="494" ht="12.75" customHeight="1">
      <c r="A494" s="1"/>
    </row>
    <row r="495" ht="12.75" customHeight="1">
      <c r="A495" s="1"/>
    </row>
    <row r="496" ht="12.75" customHeight="1">
      <c r="A496" s="1"/>
    </row>
    <row r="497" ht="12.75" customHeight="1">
      <c r="A497" s="1"/>
    </row>
    <row r="498" ht="12.75" customHeight="1">
      <c r="A498" s="1"/>
    </row>
    <row r="499" ht="12.75" customHeight="1">
      <c r="A499" s="1"/>
    </row>
    <row r="500" ht="12.75" customHeight="1">
      <c r="A500" s="1"/>
    </row>
    <row r="501" ht="12.75" customHeight="1">
      <c r="A501" s="1"/>
    </row>
    <row r="502" ht="12.75" customHeight="1">
      <c r="A502" s="1"/>
    </row>
    <row r="503" ht="12.75" customHeight="1">
      <c r="A503" s="1"/>
    </row>
    <row r="504" ht="12.75" customHeight="1">
      <c r="A504" s="1"/>
    </row>
    <row r="505" ht="12.75" customHeight="1">
      <c r="A505" s="1"/>
    </row>
    <row r="506" ht="12.75" customHeight="1">
      <c r="A506" s="1"/>
    </row>
    <row r="507" ht="12.75" customHeight="1">
      <c r="A507" s="1"/>
    </row>
    <row r="508" ht="12.75" customHeight="1">
      <c r="A508" s="1"/>
    </row>
    <row r="509" ht="12.75" customHeight="1">
      <c r="A509" s="1"/>
    </row>
    <row r="510" ht="12.75" customHeight="1">
      <c r="A510" s="1"/>
    </row>
    <row r="511" ht="12.75" customHeight="1">
      <c r="A511" s="1"/>
    </row>
    <row r="512" ht="12.75" customHeight="1">
      <c r="A512" s="1"/>
    </row>
    <row r="513" ht="12.75" customHeight="1">
      <c r="A513" s="1"/>
    </row>
    <row r="514" ht="12.75" customHeight="1">
      <c r="A514" s="1"/>
    </row>
    <row r="515" ht="12.75" customHeight="1">
      <c r="A515" s="1"/>
    </row>
    <row r="516" ht="12.75" customHeight="1">
      <c r="A516" s="1"/>
    </row>
    <row r="517" ht="12.75" customHeight="1">
      <c r="A517" s="1"/>
    </row>
    <row r="518" ht="12.75" customHeight="1">
      <c r="A518" s="1"/>
    </row>
    <row r="519" ht="12.75" customHeight="1">
      <c r="A519" s="1"/>
    </row>
    <row r="520" ht="12.75" customHeight="1">
      <c r="A520" s="1"/>
    </row>
    <row r="521" ht="12.75" customHeight="1">
      <c r="A521" s="1"/>
    </row>
    <row r="522" ht="12.75" customHeight="1">
      <c r="A522" s="1"/>
    </row>
    <row r="523" ht="12.75" customHeight="1">
      <c r="A523" s="1"/>
    </row>
    <row r="524" ht="12.75" customHeight="1">
      <c r="A524" s="1"/>
    </row>
    <row r="525" ht="12.75" customHeight="1">
      <c r="A525" s="1"/>
    </row>
    <row r="526" ht="12.75" customHeight="1">
      <c r="A526" s="1"/>
    </row>
    <row r="527" ht="12.75" customHeight="1">
      <c r="A527" s="1"/>
    </row>
    <row r="528" ht="12.75" customHeight="1">
      <c r="A528" s="1"/>
    </row>
    <row r="529" ht="12.75" customHeight="1">
      <c r="A529" s="1"/>
    </row>
    <row r="530" ht="12.75" customHeight="1">
      <c r="A530" s="1"/>
    </row>
    <row r="531" ht="12.75" customHeight="1">
      <c r="A531" s="1"/>
    </row>
    <row r="532" ht="12.75" customHeight="1">
      <c r="A532" s="1"/>
    </row>
    <row r="533" ht="12.75" customHeight="1">
      <c r="A533" s="1"/>
    </row>
    <row r="534" ht="12.75" customHeight="1">
      <c r="A534" s="1"/>
    </row>
    <row r="535" ht="12.75" customHeight="1">
      <c r="A535" s="1"/>
    </row>
    <row r="536" ht="12.75" customHeight="1">
      <c r="A536" s="1"/>
    </row>
    <row r="537" ht="12.75" customHeight="1">
      <c r="A537" s="1"/>
    </row>
    <row r="538" ht="12.75" customHeight="1">
      <c r="A538" s="1"/>
    </row>
    <row r="539" ht="12.75" customHeight="1">
      <c r="A539" s="1"/>
    </row>
    <row r="540" ht="12.75" customHeight="1">
      <c r="A540" s="1"/>
    </row>
    <row r="541" ht="12.75" customHeight="1">
      <c r="A541" s="1"/>
    </row>
    <row r="542" ht="12.75" customHeight="1">
      <c r="A542" s="1"/>
    </row>
    <row r="543" ht="12.75" customHeight="1">
      <c r="A543" s="1"/>
    </row>
    <row r="544" ht="12.75" customHeight="1">
      <c r="A544" s="1"/>
    </row>
    <row r="545" ht="12.75" customHeight="1">
      <c r="A545" s="1"/>
    </row>
    <row r="546" ht="12.75" customHeight="1">
      <c r="A546" s="1"/>
    </row>
    <row r="547" ht="12.75" customHeight="1">
      <c r="A547" s="1"/>
    </row>
    <row r="548" ht="12.75" customHeight="1">
      <c r="A548" s="1"/>
    </row>
    <row r="549" ht="12.75" customHeight="1">
      <c r="A549" s="1"/>
    </row>
    <row r="550" ht="12.75" customHeight="1">
      <c r="A550" s="1"/>
    </row>
    <row r="551" ht="12.75" customHeight="1">
      <c r="A551" s="1"/>
    </row>
    <row r="552" ht="12.75" customHeight="1">
      <c r="A552" s="1"/>
    </row>
    <row r="553" ht="12.75" customHeight="1">
      <c r="A553" s="1"/>
    </row>
    <row r="554" ht="12.75" customHeight="1">
      <c r="A554" s="1"/>
    </row>
    <row r="555" ht="12.75" customHeight="1">
      <c r="A555" s="1"/>
    </row>
    <row r="556" ht="12.75" customHeight="1">
      <c r="A556" s="1"/>
    </row>
    <row r="557" ht="12.75" customHeight="1">
      <c r="A557" s="1"/>
    </row>
    <row r="558" ht="12.75" customHeight="1">
      <c r="A558" s="1"/>
    </row>
    <row r="559" ht="12.75" customHeight="1">
      <c r="A559" s="1"/>
    </row>
    <row r="560" ht="12.75" customHeight="1">
      <c r="A560" s="1"/>
    </row>
    <row r="561" ht="12.75" customHeight="1">
      <c r="A561" s="1"/>
    </row>
    <row r="562" ht="12.75" customHeight="1">
      <c r="A562" s="1"/>
    </row>
    <row r="563" ht="12.75" customHeight="1">
      <c r="A563" s="1"/>
    </row>
    <row r="564" ht="12.75" customHeight="1">
      <c r="A564" s="1"/>
    </row>
    <row r="565" ht="12.75" customHeight="1">
      <c r="A565" s="1"/>
    </row>
    <row r="566" ht="12.75" customHeight="1">
      <c r="A566" s="1"/>
    </row>
    <row r="567" ht="12.75" customHeight="1">
      <c r="A567" s="1"/>
    </row>
    <row r="568" ht="12.75" customHeight="1">
      <c r="A568" s="1"/>
    </row>
    <row r="569" ht="12.75" customHeight="1">
      <c r="A569" s="1"/>
    </row>
    <row r="570" ht="12.75" customHeight="1">
      <c r="A570" s="1"/>
    </row>
    <row r="571" ht="12.75" customHeight="1">
      <c r="A571" s="1"/>
    </row>
    <row r="572" ht="12.75" customHeight="1">
      <c r="A572" s="1"/>
    </row>
    <row r="573" ht="12.75" customHeight="1">
      <c r="A573" s="1"/>
    </row>
    <row r="574" ht="12.75" customHeight="1">
      <c r="A574" s="1"/>
    </row>
    <row r="575" ht="12.75" customHeight="1">
      <c r="A575" s="1"/>
    </row>
    <row r="576" ht="12.75" customHeight="1">
      <c r="A576" s="1"/>
    </row>
    <row r="577" ht="12.75" customHeight="1">
      <c r="A577" s="1"/>
    </row>
    <row r="578" ht="12.75" customHeight="1">
      <c r="A578" s="1"/>
    </row>
    <row r="579" ht="12.75" customHeight="1">
      <c r="A579" s="1"/>
    </row>
    <row r="580" ht="12.75" customHeight="1">
      <c r="A580" s="1"/>
    </row>
    <row r="581" ht="12.75" customHeight="1">
      <c r="A581" s="1"/>
    </row>
    <row r="582" ht="12.75" customHeight="1">
      <c r="A582" s="1"/>
    </row>
    <row r="583" ht="12.75" customHeight="1">
      <c r="A583" s="1"/>
    </row>
    <row r="584" ht="12.75" customHeight="1">
      <c r="A584" s="1"/>
    </row>
    <row r="585" ht="12.75" customHeight="1">
      <c r="A585" s="1"/>
    </row>
    <row r="586" ht="12.75" customHeight="1">
      <c r="A586" s="1"/>
    </row>
    <row r="587" ht="12.75" customHeight="1">
      <c r="A587" s="1"/>
    </row>
    <row r="588" ht="12.75" customHeight="1">
      <c r="A588" s="1"/>
    </row>
    <row r="589" ht="12.75" customHeight="1">
      <c r="A589" s="1"/>
    </row>
    <row r="590" ht="12.75" customHeight="1">
      <c r="A590" s="1"/>
    </row>
    <row r="591" ht="12.75" customHeight="1">
      <c r="A591" s="1"/>
    </row>
    <row r="592" ht="12.75" customHeight="1">
      <c r="A592" s="1"/>
    </row>
    <row r="593" ht="12.75" customHeight="1">
      <c r="A593" s="1"/>
    </row>
    <row r="594" ht="12.75" customHeight="1">
      <c r="A594" s="1"/>
    </row>
    <row r="595" ht="12.75" customHeight="1">
      <c r="A595" s="1"/>
    </row>
    <row r="596" ht="12.75" customHeight="1">
      <c r="A596" s="1"/>
    </row>
    <row r="597" ht="12.75" customHeight="1">
      <c r="A597" s="1"/>
    </row>
    <row r="598" ht="12.75" customHeight="1">
      <c r="A598" s="1"/>
    </row>
    <row r="599" ht="12.75" customHeight="1">
      <c r="A599" s="1"/>
    </row>
    <row r="600" ht="12.75" customHeight="1">
      <c r="A600" s="1"/>
    </row>
    <row r="601" ht="12.75" customHeight="1">
      <c r="A601" s="1"/>
    </row>
    <row r="602" ht="12.75" customHeight="1">
      <c r="A602" s="1"/>
    </row>
    <row r="603" ht="12.75" customHeight="1">
      <c r="A603" s="1"/>
    </row>
    <row r="604" ht="12.75" customHeight="1">
      <c r="A604" s="1"/>
    </row>
    <row r="605" ht="12.75" customHeight="1">
      <c r="A605" s="1"/>
    </row>
    <row r="606" ht="12.75" customHeight="1">
      <c r="A606" s="1"/>
    </row>
    <row r="607" ht="12.75" customHeight="1">
      <c r="A607" s="1"/>
    </row>
    <row r="608" ht="12.75" customHeight="1">
      <c r="A608" s="1"/>
    </row>
    <row r="609" ht="12.75" customHeight="1">
      <c r="A609" s="1"/>
    </row>
    <row r="610" ht="12.75" customHeight="1">
      <c r="A610" s="1"/>
    </row>
    <row r="611" ht="12.75" customHeight="1">
      <c r="A611" s="1"/>
    </row>
    <row r="612" ht="12.75" customHeight="1">
      <c r="A612" s="1"/>
    </row>
    <row r="613" ht="12.75" customHeight="1">
      <c r="A613" s="1"/>
    </row>
    <row r="614" ht="12.75" customHeight="1">
      <c r="A614" s="1"/>
    </row>
    <row r="615" ht="12.75" customHeight="1">
      <c r="A615" s="1"/>
    </row>
    <row r="616" ht="12.75" customHeight="1">
      <c r="A616" s="1"/>
    </row>
    <row r="617" ht="12.75" customHeight="1">
      <c r="A617" s="1"/>
    </row>
    <row r="618" ht="12.75" customHeight="1">
      <c r="A618" s="1"/>
    </row>
    <row r="619" ht="12.75" customHeight="1">
      <c r="A619" s="1"/>
    </row>
    <row r="620" ht="12.75" customHeight="1">
      <c r="A620" s="1"/>
    </row>
    <row r="621" ht="12.75" customHeight="1">
      <c r="A621" s="1"/>
    </row>
    <row r="622" ht="12.75" customHeight="1">
      <c r="A622" s="1"/>
    </row>
    <row r="623" ht="12.75" customHeight="1">
      <c r="A623" s="1"/>
    </row>
    <row r="624" ht="12.75" customHeight="1">
      <c r="A624" s="1"/>
    </row>
    <row r="625" ht="12.75" customHeight="1">
      <c r="A625" s="1"/>
    </row>
    <row r="626" ht="12.75" customHeight="1">
      <c r="A626" s="1"/>
    </row>
    <row r="627" ht="12.75" customHeight="1">
      <c r="A627" s="1"/>
    </row>
    <row r="628" ht="12.75" customHeight="1">
      <c r="A628" s="1"/>
    </row>
    <row r="629" ht="12.75" customHeight="1">
      <c r="A629" s="1"/>
    </row>
    <row r="630" ht="12.75" customHeight="1">
      <c r="A630" s="1"/>
    </row>
    <row r="631" ht="12.75" customHeight="1">
      <c r="A631" s="1"/>
    </row>
    <row r="632" ht="12.75" customHeight="1">
      <c r="A632" s="1"/>
    </row>
    <row r="633" ht="12.75" customHeight="1">
      <c r="A633" s="1"/>
    </row>
    <row r="634" ht="12.75" customHeight="1">
      <c r="A634" s="1"/>
    </row>
    <row r="635" ht="12.75" customHeight="1">
      <c r="A635" s="1"/>
    </row>
    <row r="636" ht="12.75" customHeight="1">
      <c r="A636" s="1"/>
    </row>
    <row r="637" ht="12.75" customHeight="1">
      <c r="A637" s="1"/>
    </row>
    <row r="638" ht="12.75" customHeight="1">
      <c r="A638" s="1"/>
    </row>
    <row r="639" ht="12.75" customHeight="1">
      <c r="A639" s="1"/>
    </row>
    <row r="640" ht="12.75" customHeight="1">
      <c r="A640" s="1"/>
    </row>
    <row r="641" ht="12.75" customHeight="1">
      <c r="A641" s="1"/>
    </row>
    <row r="642" ht="12.75" customHeight="1">
      <c r="A642" s="1"/>
    </row>
    <row r="643" ht="12.75" customHeight="1">
      <c r="A643" s="1"/>
    </row>
    <row r="644" ht="12.75" customHeight="1">
      <c r="A644" s="1"/>
    </row>
    <row r="645" ht="12.75" customHeight="1">
      <c r="A645" s="1"/>
    </row>
    <row r="646" ht="12.75" customHeight="1">
      <c r="A646" s="1"/>
    </row>
    <row r="647" ht="12.75" customHeight="1">
      <c r="A647" s="1"/>
    </row>
    <row r="648" ht="12.75" customHeight="1">
      <c r="A648" s="1"/>
    </row>
    <row r="649" ht="12.75" customHeight="1">
      <c r="A649" s="1"/>
    </row>
    <row r="650" ht="12.75" customHeight="1">
      <c r="A650" s="1"/>
    </row>
    <row r="651" ht="12.75" customHeight="1">
      <c r="A651" s="1"/>
    </row>
    <row r="652" ht="12.75" customHeight="1">
      <c r="A652" s="1"/>
    </row>
    <row r="653" ht="12.75" customHeight="1">
      <c r="A653" s="1"/>
    </row>
    <row r="654" ht="12.75" customHeight="1">
      <c r="A654" s="1"/>
    </row>
    <row r="655" ht="12.75" customHeight="1">
      <c r="A655" s="1"/>
    </row>
    <row r="656" ht="12.75" customHeight="1">
      <c r="A656" s="1"/>
    </row>
    <row r="657" ht="12.75" customHeight="1">
      <c r="A657" s="1"/>
    </row>
    <row r="658" ht="12.75" customHeight="1">
      <c r="A658" s="1"/>
    </row>
    <row r="659" ht="12.75" customHeight="1">
      <c r="A659" s="1"/>
    </row>
    <row r="660" ht="12.75" customHeight="1">
      <c r="A660" s="1"/>
    </row>
    <row r="661" ht="12.75" customHeight="1">
      <c r="A661" s="1"/>
    </row>
    <row r="662" ht="12.75" customHeight="1">
      <c r="A662" s="1"/>
    </row>
    <row r="663" ht="12.75" customHeight="1">
      <c r="A663" s="1"/>
    </row>
    <row r="664" ht="12.75" customHeight="1">
      <c r="A664" s="1"/>
    </row>
    <row r="665" ht="12.75" customHeight="1">
      <c r="A665" s="1"/>
    </row>
    <row r="666" ht="12.75" customHeight="1">
      <c r="A666" s="1"/>
    </row>
    <row r="667" ht="12.75" customHeight="1">
      <c r="A667" s="1"/>
    </row>
    <row r="668" ht="12.75" customHeight="1">
      <c r="A668" s="1"/>
    </row>
    <row r="669" ht="12.75" customHeight="1">
      <c r="A669" s="1"/>
    </row>
    <row r="670" ht="12.75" customHeight="1">
      <c r="A670" s="1"/>
    </row>
    <row r="671" ht="12.75" customHeight="1">
      <c r="A671" s="1"/>
    </row>
    <row r="672" ht="12.75" customHeight="1">
      <c r="A672" s="1"/>
    </row>
    <row r="673" ht="12.75" customHeight="1">
      <c r="A673" s="1"/>
    </row>
    <row r="674" ht="12.75" customHeight="1">
      <c r="A674" s="1"/>
    </row>
    <row r="675" ht="12.75" customHeight="1">
      <c r="A675" s="1"/>
    </row>
    <row r="676" ht="12.75" customHeight="1">
      <c r="A676" s="1"/>
    </row>
    <row r="677" ht="12.75" customHeight="1">
      <c r="A677" s="1"/>
    </row>
    <row r="678" ht="12.75" customHeight="1">
      <c r="A678" s="1"/>
    </row>
    <row r="679" ht="12.75" customHeight="1">
      <c r="A679" s="1"/>
    </row>
    <row r="680" ht="12.75" customHeight="1">
      <c r="A680" s="1"/>
    </row>
    <row r="681" ht="12.75" customHeight="1">
      <c r="A681" s="1"/>
    </row>
    <row r="682" ht="12.75" customHeight="1">
      <c r="A682" s="1"/>
    </row>
    <row r="683" ht="12.75" customHeight="1">
      <c r="A683" s="1"/>
    </row>
    <row r="684" ht="12.75" customHeight="1">
      <c r="A684" s="1"/>
    </row>
    <row r="685" ht="12.75" customHeight="1">
      <c r="A685" s="1"/>
    </row>
    <row r="686" ht="12.75" customHeight="1">
      <c r="A686" s="1"/>
    </row>
    <row r="687" ht="12.75" customHeight="1">
      <c r="A687" s="1"/>
    </row>
    <row r="688" ht="12.75" customHeight="1">
      <c r="A688" s="1"/>
    </row>
    <row r="689" ht="12.75" customHeight="1">
      <c r="A689" s="1"/>
    </row>
    <row r="690" ht="12.75" customHeight="1">
      <c r="A690" s="1"/>
    </row>
    <row r="691" ht="12.75" customHeight="1">
      <c r="A691" s="1"/>
    </row>
    <row r="692" ht="12.75" customHeight="1">
      <c r="A692" s="1"/>
    </row>
    <row r="693" ht="12.75" customHeight="1">
      <c r="A693" s="1"/>
    </row>
    <row r="694" ht="12.75" customHeight="1">
      <c r="A694" s="1"/>
    </row>
    <row r="695" ht="12.75" customHeight="1">
      <c r="A695" s="1"/>
    </row>
    <row r="696" ht="12.75" customHeight="1">
      <c r="A696" s="1"/>
    </row>
    <row r="697" ht="12.75" customHeight="1">
      <c r="A697" s="1"/>
    </row>
    <row r="698" ht="12.75" customHeight="1">
      <c r="A698" s="1"/>
    </row>
    <row r="699" ht="12.75" customHeight="1">
      <c r="A699" s="1"/>
    </row>
    <row r="700" ht="12.75" customHeight="1">
      <c r="A700" s="1"/>
    </row>
    <row r="701" ht="12.75" customHeight="1">
      <c r="A701" s="1"/>
    </row>
    <row r="702" ht="12.75" customHeight="1">
      <c r="A702" s="1"/>
    </row>
    <row r="703" ht="12.75" customHeight="1">
      <c r="A703" s="1"/>
    </row>
    <row r="704" ht="12.75" customHeight="1">
      <c r="A704" s="1"/>
    </row>
    <row r="705" ht="12.75" customHeight="1">
      <c r="A705" s="1"/>
    </row>
    <row r="706" ht="12.75" customHeight="1">
      <c r="A706" s="1"/>
    </row>
    <row r="707" ht="12.75" customHeight="1">
      <c r="A707" s="1"/>
    </row>
    <row r="708" ht="12.75" customHeight="1">
      <c r="A708" s="1"/>
    </row>
    <row r="709" ht="12.75" customHeight="1">
      <c r="A709" s="1"/>
    </row>
    <row r="710" ht="12.75" customHeight="1">
      <c r="A710" s="1"/>
    </row>
    <row r="711" ht="12.75" customHeight="1">
      <c r="A711" s="1"/>
    </row>
    <row r="712" ht="12.75" customHeight="1">
      <c r="A712" s="1"/>
    </row>
    <row r="713" ht="12.75" customHeight="1">
      <c r="A713" s="1"/>
    </row>
    <row r="714" ht="12.75" customHeight="1">
      <c r="A714" s="1"/>
    </row>
    <row r="715" ht="12.75" customHeight="1">
      <c r="A715" s="1"/>
    </row>
    <row r="716" ht="12.75" customHeight="1">
      <c r="A716" s="1"/>
    </row>
    <row r="717" ht="12.75" customHeight="1">
      <c r="A717" s="1"/>
    </row>
    <row r="718" ht="12.75" customHeight="1">
      <c r="A718" s="1"/>
    </row>
    <row r="719" ht="12.75" customHeight="1">
      <c r="A719" s="1"/>
    </row>
    <row r="720" ht="12.75" customHeight="1">
      <c r="A720" s="1"/>
    </row>
    <row r="721" ht="12.75" customHeight="1">
      <c r="A721" s="1"/>
    </row>
    <row r="722" ht="12.75" customHeight="1">
      <c r="A722" s="1"/>
    </row>
    <row r="723" ht="12.75" customHeight="1">
      <c r="A723" s="1"/>
    </row>
    <row r="724" ht="12.75" customHeight="1">
      <c r="A724" s="1"/>
    </row>
    <row r="725" ht="12.75" customHeight="1">
      <c r="A725" s="1"/>
    </row>
    <row r="726" ht="12.75" customHeight="1">
      <c r="A726" s="1"/>
    </row>
    <row r="727" ht="12.75" customHeight="1">
      <c r="A727" s="1"/>
    </row>
    <row r="728" ht="12.75" customHeight="1">
      <c r="A728" s="1"/>
    </row>
    <row r="729" ht="12.75" customHeight="1">
      <c r="A729" s="1"/>
    </row>
    <row r="730" ht="12.75" customHeight="1">
      <c r="A730" s="1"/>
    </row>
    <row r="731" ht="12.75" customHeight="1">
      <c r="A731" s="1"/>
    </row>
    <row r="732" ht="12.75" customHeight="1">
      <c r="A732" s="1"/>
    </row>
    <row r="733" ht="12.75" customHeight="1">
      <c r="A733" s="1"/>
    </row>
    <row r="734" ht="12.75" customHeight="1">
      <c r="A734" s="1"/>
    </row>
    <row r="735" ht="12.75" customHeight="1">
      <c r="A735" s="1"/>
    </row>
    <row r="736" ht="12.75" customHeight="1">
      <c r="A736" s="1"/>
    </row>
    <row r="737" ht="12.75" customHeight="1">
      <c r="A737" s="1"/>
    </row>
    <row r="738" ht="12.75" customHeight="1">
      <c r="A738" s="1"/>
    </row>
    <row r="739" ht="12.75" customHeight="1">
      <c r="A739" s="1"/>
    </row>
    <row r="740" ht="12.75" customHeight="1">
      <c r="A740" s="1"/>
    </row>
    <row r="741" ht="12.75" customHeight="1">
      <c r="A741" s="1"/>
    </row>
    <row r="742" ht="12.75" customHeight="1">
      <c r="A742" s="1"/>
    </row>
    <row r="743" ht="12.75" customHeight="1">
      <c r="A743" s="1"/>
    </row>
    <row r="744" ht="12.75" customHeight="1">
      <c r="A744" s="1"/>
    </row>
    <row r="745" ht="12.75" customHeight="1">
      <c r="A745" s="1"/>
    </row>
    <row r="746" ht="12.75" customHeight="1">
      <c r="A746" s="1"/>
    </row>
    <row r="747" ht="12.75" customHeight="1">
      <c r="A747" s="1"/>
    </row>
    <row r="748" ht="12.75" customHeight="1">
      <c r="A748" s="1"/>
    </row>
    <row r="749" ht="12.75" customHeight="1">
      <c r="A749" s="1"/>
    </row>
    <row r="750" ht="12.75" customHeight="1">
      <c r="A750" s="1"/>
    </row>
    <row r="751" ht="12.75" customHeight="1">
      <c r="A751" s="1"/>
    </row>
    <row r="752" ht="12.75" customHeight="1">
      <c r="A752" s="1"/>
    </row>
    <row r="753" ht="12.75" customHeight="1">
      <c r="A753" s="1"/>
    </row>
    <row r="754" ht="12.75" customHeight="1">
      <c r="A754" s="1"/>
    </row>
    <row r="755" ht="12.75" customHeight="1">
      <c r="A755" s="1"/>
    </row>
    <row r="756" ht="12.75" customHeight="1">
      <c r="A756" s="1"/>
    </row>
    <row r="757" ht="12.75" customHeight="1">
      <c r="A757" s="1"/>
    </row>
    <row r="758" ht="12.75" customHeight="1">
      <c r="A758" s="1"/>
    </row>
    <row r="759" ht="12.75" customHeight="1">
      <c r="A759" s="1"/>
    </row>
    <row r="760" ht="12.75" customHeight="1">
      <c r="A760" s="1"/>
    </row>
    <row r="761" ht="12.75" customHeight="1">
      <c r="A761" s="1"/>
    </row>
    <row r="762" ht="12.75" customHeight="1">
      <c r="A762" s="1"/>
    </row>
    <row r="763" ht="12.75" customHeight="1">
      <c r="A763" s="1"/>
    </row>
    <row r="764" ht="12.75" customHeight="1">
      <c r="A764" s="1"/>
    </row>
    <row r="765" ht="12.75" customHeight="1">
      <c r="A765" s="1"/>
    </row>
    <row r="766" ht="12.75" customHeight="1">
      <c r="A766" s="1"/>
    </row>
    <row r="767" ht="12.75" customHeight="1">
      <c r="A767" s="1"/>
    </row>
    <row r="768" ht="12.75" customHeight="1">
      <c r="A768" s="1"/>
    </row>
    <row r="769" ht="12.75" customHeight="1">
      <c r="A769" s="1"/>
    </row>
    <row r="770" ht="12.75" customHeight="1">
      <c r="A770" s="1"/>
    </row>
    <row r="771" ht="12.75" customHeight="1">
      <c r="A771" s="1"/>
    </row>
    <row r="772" ht="12.75" customHeight="1">
      <c r="A772" s="1"/>
    </row>
    <row r="773" ht="12.75" customHeight="1">
      <c r="A773" s="1"/>
    </row>
    <row r="774" ht="12.75" customHeight="1">
      <c r="A774" s="1"/>
    </row>
    <row r="775" ht="12.75" customHeight="1">
      <c r="A775" s="1"/>
    </row>
    <row r="776" ht="12.75" customHeight="1">
      <c r="A776" s="1"/>
    </row>
    <row r="777" ht="12.75" customHeight="1">
      <c r="A777" s="1"/>
    </row>
    <row r="778" ht="12.75" customHeight="1">
      <c r="A778" s="1"/>
    </row>
    <row r="779" ht="12.75" customHeight="1">
      <c r="A779" s="1"/>
    </row>
    <row r="780" ht="12.75" customHeight="1">
      <c r="A780" s="1"/>
    </row>
    <row r="781" ht="12.75" customHeight="1">
      <c r="A781" s="1"/>
    </row>
    <row r="782" ht="12.75" customHeight="1">
      <c r="A782" s="1"/>
    </row>
    <row r="783" ht="12.75" customHeight="1">
      <c r="A783" s="1"/>
    </row>
    <row r="784" ht="12.75" customHeight="1">
      <c r="A784" s="1"/>
    </row>
    <row r="785" ht="12.75" customHeight="1">
      <c r="A785" s="1"/>
    </row>
    <row r="786" ht="12.75" customHeight="1">
      <c r="A786" s="1"/>
    </row>
    <row r="787" ht="12.75" customHeight="1">
      <c r="A787" s="1"/>
    </row>
    <row r="788" ht="12.75" customHeight="1">
      <c r="A788" s="1"/>
    </row>
    <row r="789" ht="12.75" customHeight="1">
      <c r="A789" s="1"/>
    </row>
    <row r="790" ht="12.75" customHeight="1">
      <c r="A790" s="1"/>
    </row>
    <row r="791" ht="12.75" customHeight="1">
      <c r="A791" s="1"/>
    </row>
    <row r="792" ht="12.75" customHeight="1">
      <c r="A792" s="1"/>
    </row>
    <row r="793" ht="12.75" customHeight="1">
      <c r="A793" s="1"/>
    </row>
    <row r="794" ht="12.75" customHeight="1">
      <c r="A794" s="1"/>
    </row>
    <row r="795" ht="12.75" customHeight="1">
      <c r="A795" s="1"/>
    </row>
    <row r="796" ht="12.75" customHeight="1">
      <c r="A796" s="1"/>
    </row>
    <row r="797" ht="12.75" customHeight="1">
      <c r="A797" s="1"/>
    </row>
    <row r="798" ht="12.75" customHeight="1">
      <c r="A798" s="1"/>
    </row>
    <row r="799" ht="12.75" customHeight="1">
      <c r="A799" s="1"/>
    </row>
    <row r="800" ht="12.75" customHeight="1">
      <c r="A800" s="1"/>
    </row>
    <row r="801" ht="12.75" customHeight="1">
      <c r="A801" s="1"/>
    </row>
    <row r="802" ht="12.75" customHeight="1">
      <c r="A802" s="1"/>
    </row>
    <row r="803" ht="12.75" customHeight="1">
      <c r="A803" s="1"/>
    </row>
    <row r="804" ht="12.75" customHeight="1">
      <c r="A804" s="1"/>
    </row>
    <row r="805" ht="12.75" customHeight="1">
      <c r="A805" s="1"/>
    </row>
    <row r="806" ht="12.75" customHeight="1">
      <c r="A806" s="1"/>
    </row>
    <row r="807" ht="12.75" customHeight="1">
      <c r="A807" s="1"/>
    </row>
    <row r="808" ht="12.75" customHeight="1">
      <c r="A808" s="1"/>
    </row>
    <row r="809" ht="12.75" customHeight="1">
      <c r="A809" s="1"/>
    </row>
    <row r="810" ht="12.75" customHeight="1">
      <c r="A810" s="1"/>
    </row>
    <row r="811" ht="12.75" customHeight="1">
      <c r="A811" s="1"/>
    </row>
    <row r="812" ht="12.75" customHeight="1">
      <c r="A812" s="1"/>
    </row>
    <row r="813" ht="12.75" customHeight="1">
      <c r="A813" s="1"/>
    </row>
    <row r="814" ht="12.75" customHeight="1">
      <c r="A814" s="1"/>
    </row>
    <row r="815" ht="12.75" customHeight="1">
      <c r="A815" s="1"/>
    </row>
    <row r="816" ht="12.75" customHeight="1">
      <c r="A816" s="1"/>
    </row>
    <row r="817" ht="12.75" customHeight="1">
      <c r="A817" s="1"/>
    </row>
    <row r="818" ht="12.75" customHeight="1">
      <c r="A818" s="1"/>
    </row>
    <row r="819" ht="12.75" customHeight="1">
      <c r="A819" s="1"/>
    </row>
    <row r="820" ht="12.75" customHeight="1">
      <c r="A820" s="1"/>
    </row>
    <row r="821" ht="12.75" customHeight="1">
      <c r="A821" s="1"/>
    </row>
    <row r="822" ht="12.75" customHeight="1">
      <c r="A822" s="1"/>
    </row>
    <row r="823" ht="12.75" customHeight="1">
      <c r="A823" s="1"/>
    </row>
    <row r="824" ht="12.75" customHeight="1">
      <c r="A824" s="1"/>
    </row>
    <row r="825" ht="12.75" customHeight="1">
      <c r="A825" s="1"/>
    </row>
    <row r="826" ht="12.75" customHeight="1">
      <c r="A826" s="1"/>
    </row>
    <row r="827" ht="12.75" customHeight="1">
      <c r="A827" s="1"/>
    </row>
    <row r="828" ht="12.75" customHeight="1">
      <c r="A828" s="1"/>
    </row>
    <row r="829" ht="12.75" customHeight="1">
      <c r="A829" s="1"/>
    </row>
    <row r="830" ht="12.75" customHeight="1">
      <c r="A830" s="1"/>
    </row>
    <row r="831" ht="12.75" customHeight="1">
      <c r="A831" s="1"/>
    </row>
    <row r="832" ht="12.75" customHeight="1">
      <c r="A832" s="1"/>
    </row>
    <row r="833" ht="12.75" customHeight="1">
      <c r="A833" s="1"/>
    </row>
    <row r="834" ht="12.75" customHeight="1">
      <c r="A834" s="1"/>
    </row>
    <row r="835" ht="12.75" customHeight="1">
      <c r="A835" s="1"/>
    </row>
    <row r="836" ht="12.75" customHeight="1">
      <c r="A836" s="1"/>
    </row>
    <row r="837" ht="12.75" customHeight="1">
      <c r="A837" s="1"/>
    </row>
    <row r="838" ht="12.75" customHeight="1">
      <c r="A838" s="1"/>
    </row>
    <row r="839" ht="12.75" customHeight="1">
      <c r="A839" s="1"/>
    </row>
    <row r="840" ht="12.75" customHeight="1">
      <c r="A840" s="1"/>
    </row>
    <row r="841" ht="12.75" customHeight="1">
      <c r="A841" s="1"/>
    </row>
    <row r="842" ht="12.75" customHeight="1">
      <c r="A842" s="1"/>
    </row>
    <row r="843" ht="12.75" customHeight="1">
      <c r="A843" s="1"/>
    </row>
    <row r="844" ht="12.75" customHeight="1">
      <c r="A844" s="1"/>
    </row>
    <row r="845" ht="12.75" customHeight="1">
      <c r="A845" s="1"/>
    </row>
    <row r="846" ht="12.75" customHeight="1">
      <c r="A846" s="1"/>
    </row>
    <row r="847" ht="12.75" customHeight="1">
      <c r="A847" s="1"/>
    </row>
    <row r="848" ht="12.75" customHeight="1">
      <c r="A848" s="1"/>
    </row>
    <row r="849" ht="12.75" customHeight="1">
      <c r="A849" s="1"/>
    </row>
    <row r="850" ht="12.75" customHeight="1">
      <c r="A850" s="1"/>
    </row>
    <row r="851" ht="12.75" customHeight="1">
      <c r="A851" s="1"/>
    </row>
    <row r="852" ht="12.75" customHeight="1">
      <c r="A852" s="1"/>
    </row>
    <row r="853" ht="12.75" customHeight="1">
      <c r="A853" s="1"/>
    </row>
    <row r="854" ht="12.75" customHeight="1">
      <c r="A854" s="1"/>
    </row>
    <row r="855" ht="12.75" customHeight="1">
      <c r="A855" s="1"/>
    </row>
    <row r="856" ht="12.75" customHeight="1">
      <c r="A856" s="1"/>
    </row>
    <row r="857" ht="12.75" customHeight="1">
      <c r="A857" s="1"/>
    </row>
    <row r="858" ht="12.75" customHeight="1">
      <c r="A858" s="1"/>
    </row>
    <row r="859" ht="12.75" customHeight="1">
      <c r="A859" s="1"/>
    </row>
    <row r="860" ht="12.75" customHeight="1">
      <c r="A860" s="1"/>
    </row>
    <row r="861" ht="12.75" customHeight="1">
      <c r="A861" s="1"/>
    </row>
    <row r="862" ht="12.75" customHeight="1">
      <c r="A862" s="1"/>
    </row>
    <row r="863" ht="12.75" customHeight="1">
      <c r="A863" s="1"/>
    </row>
    <row r="864" ht="12.75" customHeight="1">
      <c r="A864" s="1"/>
    </row>
    <row r="865" ht="12.75" customHeight="1">
      <c r="A865" s="1"/>
    </row>
    <row r="866" ht="12.75" customHeight="1">
      <c r="A866" s="1"/>
    </row>
    <row r="867" ht="12.75" customHeight="1">
      <c r="A867" s="1"/>
    </row>
    <row r="868" ht="12.75" customHeight="1">
      <c r="A868" s="1"/>
    </row>
    <row r="869" ht="12.75" customHeight="1">
      <c r="A869" s="1"/>
    </row>
    <row r="870" ht="12.75" customHeight="1">
      <c r="A870" s="1"/>
    </row>
    <row r="871" ht="12.75" customHeight="1">
      <c r="A871" s="1"/>
    </row>
    <row r="872" ht="12.75" customHeight="1">
      <c r="A872" s="1"/>
    </row>
    <row r="873" ht="12.75" customHeight="1">
      <c r="A873" s="1"/>
    </row>
    <row r="874" ht="12.75" customHeight="1">
      <c r="A874" s="1"/>
    </row>
    <row r="875" ht="12.75" customHeight="1">
      <c r="A875" s="1"/>
    </row>
    <row r="876" ht="12.75" customHeight="1">
      <c r="A876" s="1"/>
    </row>
    <row r="877" ht="12.75" customHeight="1">
      <c r="A877" s="1"/>
    </row>
    <row r="878" ht="12.75" customHeight="1">
      <c r="A878" s="1"/>
    </row>
    <row r="879" ht="12.75" customHeight="1">
      <c r="A879" s="1"/>
    </row>
    <row r="880" ht="12.75" customHeight="1">
      <c r="A880" s="1"/>
    </row>
    <row r="881" ht="12.75" customHeight="1">
      <c r="A881" s="1"/>
    </row>
    <row r="882" ht="12.75" customHeight="1">
      <c r="A882" s="1"/>
    </row>
    <row r="883" ht="12.75" customHeight="1">
      <c r="A883" s="1"/>
    </row>
    <row r="884" ht="12.75" customHeight="1">
      <c r="A884" s="1"/>
    </row>
    <row r="885" ht="12.75" customHeight="1">
      <c r="A885" s="1"/>
    </row>
    <row r="886" ht="12.75" customHeight="1">
      <c r="A886" s="1"/>
    </row>
    <row r="887" ht="12.75" customHeight="1">
      <c r="A887" s="1"/>
    </row>
    <row r="888" ht="12.75" customHeight="1">
      <c r="A888" s="1"/>
    </row>
    <row r="889" ht="12.75" customHeight="1">
      <c r="A889" s="1"/>
    </row>
    <row r="890" ht="12.75" customHeight="1">
      <c r="A890" s="1"/>
    </row>
    <row r="891" ht="12.75" customHeight="1">
      <c r="A891" s="1"/>
    </row>
    <row r="892" ht="12.75" customHeight="1">
      <c r="A892" s="1"/>
    </row>
    <row r="893" ht="12.75" customHeight="1">
      <c r="A893" s="1"/>
    </row>
    <row r="894" ht="12.75" customHeight="1">
      <c r="A894" s="1"/>
    </row>
    <row r="895" ht="12.75" customHeight="1">
      <c r="A895" s="1"/>
    </row>
    <row r="896" ht="12.75" customHeight="1">
      <c r="A896" s="1"/>
    </row>
    <row r="897" ht="12.75" customHeight="1">
      <c r="A897" s="1"/>
    </row>
    <row r="898" ht="12.75" customHeight="1">
      <c r="A898" s="1"/>
    </row>
    <row r="899" ht="12.75" customHeight="1">
      <c r="A899" s="1"/>
    </row>
    <row r="900" ht="12.75" customHeight="1">
      <c r="A900" s="1"/>
    </row>
    <row r="901" ht="12.75" customHeight="1">
      <c r="A901" s="1"/>
    </row>
    <row r="902" ht="12.75" customHeight="1">
      <c r="A902" s="1"/>
    </row>
    <row r="903" ht="12.75" customHeight="1">
      <c r="A903" s="1"/>
    </row>
    <row r="904" ht="12.75" customHeight="1">
      <c r="A904" s="1"/>
    </row>
    <row r="905" ht="12.75" customHeight="1">
      <c r="A905" s="1"/>
    </row>
    <row r="906" ht="12.75" customHeight="1">
      <c r="A906" s="1"/>
    </row>
    <row r="907" ht="12.75" customHeight="1">
      <c r="A907" s="1"/>
    </row>
    <row r="908" ht="12.75" customHeight="1">
      <c r="A908" s="1"/>
    </row>
    <row r="909" ht="12.75" customHeight="1">
      <c r="A909" s="1"/>
    </row>
    <row r="910" ht="12.75" customHeight="1">
      <c r="A910" s="1"/>
    </row>
    <row r="911" ht="12.75" customHeight="1">
      <c r="A911" s="1"/>
    </row>
    <row r="912" ht="12.75" customHeight="1">
      <c r="A912" s="1"/>
    </row>
    <row r="913" ht="12.75" customHeight="1">
      <c r="A913" s="1"/>
    </row>
    <row r="914" ht="12.75" customHeight="1">
      <c r="A914" s="1"/>
    </row>
    <row r="915" ht="12.75" customHeight="1">
      <c r="A915" s="1"/>
    </row>
    <row r="916" ht="12.75" customHeight="1">
      <c r="A916" s="1"/>
    </row>
    <row r="917" ht="12.75" customHeight="1">
      <c r="A917" s="1"/>
    </row>
    <row r="918" ht="12.75" customHeight="1">
      <c r="A918" s="1"/>
    </row>
    <row r="919" ht="12.75" customHeight="1">
      <c r="A919" s="1"/>
    </row>
    <row r="920" ht="12.75" customHeight="1">
      <c r="A920" s="1"/>
    </row>
    <row r="921" ht="12.75" customHeight="1">
      <c r="A921" s="1"/>
    </row>
    <row r="922" ht="12.75" customHeight="1">
      <c r="A922" s="1"/>
    </row>
    <row r="923" ht="12.75" customHeight="1">
      <c r="A923" s="1"/>
    </row>
    <row r="924" ht="12.75" customHeight="1">
      <c r="A924" s="1"/>
    </row>
    <row r="925" ht="12.75" customHeight="1">
      <c r="A925" s="1"/>
    </row>
    <row r="926" ht="12.75" customHeight="1">
      <c r="A926" s="1"/>
    </row>
    <row r="927" ht="12.75" customHeight="1">
      <c r="A927" s="1"/>
    </row>
    <row r="928" ht="12.75" customHeight="1">
      <c r="A928" s="1"/>
    </row>
    <row r="929" ht="12.75" customHeight="1">
      <c r="A929" s="1"/>
    </row>
    <row r="930" ht="12.75" customHeight="1">
      <c r="A930" s="1"/>
    </row>
    <row r="931" ht="12.75" customHeight="1">
      <c r="A931" s="1"/>
    </row>
    <row r="932" ht="12.75" customHeight="1">
      <c r="A932" s="1"/>
    </row>
    <row r="933" ht="12.75" customHeight="1">
      <c r="A933" s="1"/>
    </row>
    <row r="934" ht="12.75" customHeight="1">
      <c r="A934" s="1"/>
    </row>
    <row r="935" ht="12.75" customHeight="1">
      <c r="A935" s="1"/>
    </row>
    <row r="936" ht="12.75" customHeight="1">
      <c r="A936" s="1"/>
    </row>
    <row r="937" ht="12.75" customHeight="1">
      <c r="A937" s="1"/>
    </row>
    <row r="938" ht="12.75" customHeight="1">
      <c r="A938" s="1"/>
    </row>
    <row r="939" ht="12.75" customHeight="1">
      <c r="A939" s="1"/>
    </row>
    <row r="940" ht="12.75" customHeight="1">
      <c r="A940" s="1"/>
    </row>
    <row r="941" ht="12.75" customHeight="1">
      <c r="A941" s="1"/>
    </row>
    <row r="942" ht="12.75" customHeight="1">
      <c r="A942" s="1"/>
    </row>
    <row r="943" ht="12.75" customHeight="1">
      <c r="A943" s="1"/>
    </row>
    <row r="944" ht="12.75" customHeight="1">
      <c r="A944" s="1"/>
    </row>
    <row r="945" ht="12.75" customHeight="1">
      <c r="A945" s="1"/>
    </row>
    <row r="946" ht="12.75" customHeight="1">
      <c r="A946" s="1"/>
    </row>
    <row r="947" ht="12.75" customHeight="1">
      <c r="A947" s="1"/>
    </row>
    <row r="948" ht="12.75" customHeight="1">
      <c r="A948" s="1"/>
    </row>
    <row r="949" ht="12.75" customHeight="1">
      <c r="A949" s="1"/>
    </row>
    <row r="950" ht="12.75" customHeight="1">
      <c r="A950" s="1"/>
    </row>
    <row r="951" ht="12.75" customHeight="1">
      <c r="A951" s="1"/>
    </row>
    <row r="952" ht="12.75" customHeight="1">
      <c r="A952" s="1"/>
    </row>
    <row r="953" ht="12.75" customHeight="1">
      <c r="A953" s="1"/>
    </row>
    <row r="954" ht="12.75" customHeight="1">
      <c r="A954" s="1"/>
    </row>
    <row r="955" ht="12.75" customHeight="1">
      <c r="A955" s="1"/>
    </row>
    <row r="956" ht="12.75" customHeight="1">
      <c r="A956" s="1"/>
    </row>
    <row r="957" ht="12.75" customHeight="1">
      <c r="A957" s="1"/>
    </row>
    <row r="958" ht="12.75" customHeight="1">
      <c r="A958" s="1"/>
    </row>
    <row r="959" ht="12.75" customHeight="1">
      <c r="A959" s="1"/>
    </row>
    <row r="960" ht="12.75" customHeight="1">
      <c r="A960" s="1"/>
    </row>
    <row r="961" ht="12.75" customHeight="1">
      <c r="A961" s="1"/>
    </row>
    <row r="962" ht="12.75" customHeight="1">
      <c r="A962" s="1"/>
    </row>
    <row r="963" ht="12.75" customHeight="1">
      <c r="A963" s="1"/>
    </row>
    <row r="964" ht="12.75" customHeight="1">
      <c r="A964" s="1"/>
    </row>
    <row r="965" ht="12.75" customHeight="1">
      <c r="A965" s="1"/>
    </row>
    <row r="966" ht="12.75" customHeight="1">
      <c r="A966" s="1"/>
    </row>
    <row r="967" ht="12.75" customHeight="1">
      <c r="A967" s="1"/>
    </row>
    <row r="968" ht="12.75" customHeight="1">
      <c r="A968" s="1"/>
    </row>
    <row r="969" ht="12.75" customHeight="1">
      <c r="A969" s="1"/>
    </row>
    <row r="970" ht="12.75" customHeight="1">
      <c r="A970" s="1"/>
    </row>
    <row r="971" ht="12.75" customHeight="1">
      <c r="A971" s="1"/>
    </row>
    <row r="972" ht="12.75" customHeight="1">
      <c r="A972" s="1"/>
    </row>
    <row r="973" ht="12.75" customHeight="1">
      <c r="A973" s="1"/>
    </row>
    <row r="974" ht="12.75" customHeight="1">
      <c r="A974" s="1"/>
    </row>
    <row r="975" ht="12.75" customHeight="1">
      <c r="A975" s="1"/>
    </row>
    <row r="976" ht="12.75" customHeight="1">
      <c r="A976" s="1"/>
    </row>
    <row r="977" ht="12.75" customHeight="1">
      <c r="A977" s="1"/>
    </row>
    <row r="978" ht="12.75" customHeight="1">
      <c r="A978" s="1"/>
    </row>
    <row r="979" ht="12.75" customHeight="1">
      <c r="A979" s="1"/>
    </row>
    <row r="980" ht="12.75" customHeight="1">
      <c r="A980" s="1"/>
    </row>
    <row r="981" ht="12.75" customHeight="1">
      <c r="A981" s="1"/>
    </row>
    <row r="982" ht="12.75" customHeight="1">
      <c r="A982" s="1"/>
    </row>
    <row r="983" ht="12.75" customHeight="1">
      <c r="A983" s="1"/>
    </row>
    <row r="984" ht="12.75" customHeight="1">
      <c r="A984" s="1"/>
    </row>
    <row r="985" ht="12.75" customHeight="1">
      <c r="A985" s="1"/>
    </row>
    <row r="986" ht="12.75" customHeight="1">
      <c r="A986" s="1"/>
    </row>
    <row r="987" ht="12.75" customHeight="1">
      <c r="A987" s="1"/>
    </row>
    <row r="988" ht="12.75" customHeight="1">
      <c r="A988" s="1"/>
    </row>
    <row r="989" ht="12.75" customHeight="1">
      <c r="A989" s="1"/>
    </row>
    <row r="990" ht="12.75" customHeight="1">
      <c r="A990" s="1"/>
    </row>
    <row r="991" ht="12.75" customHeight="1">
      <c r="A991" s="1"/>
    </row>
    <row r="992" ht="12.75" customHeight="1">
      <c r="A992" s="1"/>
    </row>
    <row r="993" ht="12.75" customHeight="1">
      <c r="A993" s="1"/>
    </row>
    <row r="994" ht="12.75" customHeight="1">
      <c r="A994" s="1"/>
    </row>
    <row r="995" ht="12.75" customHeight="1">
      <c r="A995" s="1"/>
    </row>
    <row r="996" ht="12.75" customHeight="1">
      <c r="A996" s="1"/>
    </row>
    <row r="997" ht="12.75" customHeight="1">
      <c r="A997" s="1"/>
    </row>
    <row r="998" ht="12.75" customHeight="1">
      <c r="A998" s="1"/>
    </row>
    <row r="999" ht="12.75" customHeight="1">
      <c r="A999" s="1"/>
    </row>
    <row r="1000" ht="12.75" customHeight="1">
      <c r="A1000" s="1"/>
    </row>
  </sheetData>
  <mergeCells count="13">
    <mergeCell ref="B3:I3"/>
    <mergeCell ref="B4:N4"/>
    <mergeCell ref="B6:N7"/>
    <mergeCell ref="A9:A49"/>
    <mergeCell ref="A51:A91"/>
    <mergeCell ref="A93:A133"/>
    <mergeCell ref="A1:A3"/>
    <mergeCell ref="B1:I1"/>
    <mergeCell ref="J1:J3"/>
    <mergeCell ref="K1:K3"/>
    <mergeCell ref="L1:M2"/>
    <mergeCell ref="N1:N2"/>
    <mergeCell ref="B2:I2"/>
  </mergeCells>
  <printOptions/>
  <pageMargins bottom="0.75" footer="0.0" header="0.0" left="0.7" right="0.7" top="0.75"/>
  <pageSetup paperSize="9" scale="90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0"/>
  <cols>
    <col customWidth="1" min="1" max="1" width="9.43"/>
    <col customWidth="1" min="2" max="2" width="23.14"/>
    <col customWidth="1" min="3" max="3" width="12.43"/>
    <col customWidth="1" min="4" max="4" width="9.0"/>
    <col customWidth="1" min="5" max="5" width="12.29"/>
    <col customWidth="1" min="6" max="6" width="9.86"/>
    <col customWidth="1" min="7" max="7" width="8.43"/>
    <col customWidth="1" min="8" max="8" width="11.29"/>
    <col customWidth="1" min="9" max="9" width="9.71"/>
    <col customWidth="1" min="10" max="10" width="8.86"/>
    <col customWidth="1" min="11" max="26" width="8.71"/>
  </cols>
  <sheetData>
    <row r="1" ht="15.75" customHeight="1">
      <c r="A1" s="7"/>
      <c r="B1" s="8" t="s">
        <v>18</v>
      </c>
      <c r="C1" s="9"/>
      <c r="D1" s="9"/>
      <c r="E1" s="9"/>
      <c r="F1" s="9"/>
      <c r="G1" s="10"/>
      <c r="H1" s="11" t="s">
        <v>19</v>
      </c>
      <c r="I1" s="12">
        <v>0.0</v>
      </c>
      <c r="J1" s="13"/>
    </row>
    <row r="2" ht="12.75" customHeight="1">
      <c r="A2" s="14"/>
      <c r="B2" s="15" t="s">
        <v>20</v>
      </c>
      <c r="C2" s="16"/>
      <c r="D2" s="16"/>
      <c r="E2" s="16"/>
      <c r="F2" s="16"/>
      <c r="G2" s="17"/>
      <c r="H2" s="14"/>
      <c r="I2" s="14"/>
      <c r="J2" s="14"/>
    </row>
    <row r="3" ht="36.0" customHeight="1">
      <c r="A3" s="18"/>
      <c r="B3" s="19" t="s">
        <v>21</v>
      </c>
      <c r="C3" s="20"/>
      <c r="D3" s="20"/>
      <c r="E3" s="20"/>
      <c r="F3" s="20"/>
      <c r="G3" s="21"/>
      <c r="H3" s="18"/>
      <c r="I3" s="18"/>
      <c r="J3" s="18"/>
    </row>
    <row r="4" ht="36.0" customHeight="1">
      <c r="A4" s="1"/>
      <c r="B4" s="24" t="s">
        <v>720</v>
      </c>
      <c r="C4" s="24" t="s">
        <v>23</v>
      </c>
      <c r="D4" s="96" t="s">
        <v>721</v>
      </c>
      <c r="E4" s="24" t="s">
        <v>25</v>
      </c>
      <c r="F4" s="24" t="s">
        <v>26</v>
      </c>
      <c r="G4" s="26" t="s">
        <v>27</v>
      </c>
      <c r="H4" s="24" t="s">
        <v>25</v>
      </c>
      <c r="I4" s="27" t="s">
        <v>28</v>
      </c>
      <c r="J4" s="26" t="s">
        <v>29</v>
      </c>
    </row>
    <row r="5" ht="12.75" customHeight="1">
      <c r="A5" s="28"/>
      <c r="B5" s="29"/>
      <c r="C5" s="10"/>
      <c r="D5" s="30"/>
      <c r="E5" s="31"/>
      <c r="F5" s="31"/>
      <c r="G5" s="31"/>
      <c r="H5" s="31"/>
      <c r="I5" s="32"/>
      <c r="J5" s="31"/>
    </row>
    <row r="6" ht="12.75" customHeight="1">
      <c r="A6" s="33">
        <v>180.0</v>
      </c>
      <c r="B6" s="34" t="s">
        <v>722</v>
      </c>
      <c r="C6" s="35" t="s">
        <v>723</v>
      </c>
      <c r="D6" s="42">
        <v>157.0</v>
      </c>
      <c r="E6" s="54">
        <v>10732.819803552</v>
      </c>
      <c r="F6" s="54">
        <v>3407.112096696</v>
      </c>
      <c r="G6" s="55">
        <f t="shared" ref="G6:G27" si="2">E6+F6</f>
        <v>14139.9319</v>
      </c>
      <c r="H6" s="54">
        <f t="shared" ref="H6:I6" si="1">E6-(E6*$I$1)</f>
        <v>10732.8198</v>
      </c>
      <c r="I6" s="54">
        <f t="shared" si="1"/>
        <v>3407.112097</v>
      </c>
      <c r="J6" s="39">
        <f t="shared" ref="J6:J27" si="4">H6+I6</f>
        <v>14139.9319</v>
      </c>
      <c r="N6" s="51"/>
    </row>
    <row r="7" ht="12.75" customHeight="1">
      <c r="A7" s="40"/>
      <c r="B7" s="34" t="s">
        <v>724</v>
      </c>
      <c r="C7" s="35" t="s">
        <v>725</v>
      </c>
      <c r="D7" s="42">
        <v>220.0</v>
      </c>
      <c r="E7" s="54">
        <v>11930.940983808001</v>
      </c>
      <c r="F7" s="54">
        <v>4258.89012087</v>
      </c>
      <c r="G7" s="55">
        <f t="shared" si="2"/>
        <v>16189.8311</v>
      </c>
      <c r="H7" s="54">
        <f t="shared" ref="H7:I7" si="3">E7-(E7*$I$1)</f>
        <v>11930.94098</v>
      </c>
      <c r="I7" s="54">
        <f t="shared" si="3"/>
        <v>4258.890121</v>
      </c>
      <c r="J7" s="39">
        <f t="shared" si="4"/>
        <v>16189.8311</v>
      </c>
      <c r="L7" s="51"/>
    </row>
    <row r="8" ht="12.75" customHeight="1">
      <c r="A8" s="40"/>
      <c r="B8" s="34" t="s">
        <v>726</v>
      </c>
      <c r="C8" s="35" t="s">
        <v>727</v>
      </c>
      <c r="D8" s="42">
        <v>283.0</v>
      </c>
      <c r="E8" s="54">
        <v>12852.572660928001</v>
      </c>
      <c r="F8" s="54">
        <v>5110.668145044</v>
      </c>
      <c r="G8" s="55">
        <f t="shared" si="2"/>
        <v>17963.24081</v>
      </c>
      <c r="H8" s="54">
        <f t="shared" ref="H8:I8" si="5">E8-(E8*$I$1)</f>
        <v>12852.57266</v>
      </c>
      <c r="I8" s="54">
        <f t="shared" si="5"/>
        <v>5110.668145</v>
      </c>
      <c r="J8" s="39">
        <f t="shared" si="4"/>
        <v>17963.24081</v>
      </c>
      <c r="L8" s="51"/>
    </row>
    <row r="9" ht="12.75" customHeight="1">
      <c r="A9" s="40"/>
      <c r="B9" s="34" t="s">
        <v>728</v>
      </c>
      <c r="C9" s="35" t="s">
        <v>729</v>
      </c>
      <c r="D9" s="42">
        <v>347.0</v>
      </c>
      <c r="E9" s="54">
        <v>14769.147625847998</v>
      </c>
      <c r="F9" s="54">
        <v>5962.446169218001</v>
      </c>
      <c r="G9" s="55">
        <f t="shared" si="2"/>
        <v>20731.5938</v>
      </c>
      <c r="H9" s="54">
        <f t="shared" ref="H9:I9" si="6">E9-(E9*$I$1)</f>
        <v>14769.14763</v>
      </c>
      <c r="I9" s="54">
        <f t="shared" si="6"/>
        <v>5962.446169</v>
      </c>
      <c r="J9" s="39">
        <f t="shared" si="4"/>
        <v>20731.5938</v>
      </c>
      <c r="L9" s="51"/>
    </row>
    <row r="10" ht="12.75" customHeight="1">
      <c r="A10" s="40"/>
      <c r="B10" s="34" t="s">
        <v>730</v>
      </c>
      <c r="C10" s="35" t="s">
        <v>731</v>
      </c>
      <c r="D10" s="42">
        <v>380.0</v>
      </c>
      <c r="E10" s="54">
        <v>15682.400833176005</v>
      </c>
      <c r="F10" s="54">
        <v>6388.3351813049985</v>
      </c>
      <c r="G10" s="55">
        <f t="shared" si="2"/>
        <v>22070.73601</v>
      </c>
      <c r="H10" s="54">
        <f t="shared" ref="H10:I10" si="7">E10-(E10*$I$1)</f>
        <v>15682.40083</v>
      </c>
      <c r="I10" s="54">
        <f t="shared" si="7"/>
        <v>6388.335181</v>
      </c>
      <c r="J10" s="39">
        <f t="shared" si="4"/>
        <v>22070.73601</v>
      </c>
      <c r="L10" s="51"/>
      <c r="M10" s="51"/>
    </row>
    <row r="11" ht="12.75" customHeight="1">
      <c r="A11" s="40"/>
      <c r="B11" s="34" t="s">
        <v>732</v>
      </c>
      <c r="C11" s="35" t="s">
        <v>733</v>
      </c>
      <c r="D11" s="42">
        <v>410.0</v>
      </c>
      <c r="E11" s="54">
        <v>16593.559423056002</v>
      </c>
      <c r="F11" s="54">
        <v>6814.224193392</v>
      </c>
      <c r="G11" s="55">
        <f t="shared" si="2"/>
        <v>23407.78362</v>
      </c>
      <c r="H11" s="54">
        <f t="shared" ref="H11:I11" si="8">E11-(E11*$I$1)</f>
        <v>16593.55942</v>
      </c>
      <c r="I11" s="54">
        <f t="shared" si="8"/>
        <v>6814.224193</v>
      </c>
      <c r="J11" s="39">
        <f t="shared" si="4"/>
        <v>23407.78362</v>
      </c>
      <c r="L11" s="51"/>
    </row>
    <row r="12" ht="12.75" customHeight="1">
      <c r="A12" s="40"/>
      <c r="B12" s="34" t="s">
        <v>734</v>
      </c>
      <c r="C12" s="35" t="s">
        <v>735</v>
      </c>
      <c r="D12" s="42">
        <v>473.0</v>
      </c>
      <c r="E12" s="54">
        <v>17789.585985864003</v>
      </c>
      <c r="F12" s="54">
        <v>7666.002217565999</v>
      </c>
      <c r="G12" s="55">
        <f t="shared" si="2"/>
        <v>25455.5882</v>
      </c>
      <c r="H12" s="54">
        <f t="shared" ref="H12:I12" si="9">E12-(E12*$I$1)</f>
        <v>17789.58599</v>
      </c>
      <c r="I12" s="54">
        <f t="shared" si="9"/>
        <v>7666.002218</v>
      </c>
      <c r="J12" s="39">
        <f t="shared" si="4"/>
        <v>25455.5882</v>
      </c>
      <c r="K12" s="41"/>
      <c r="L12" s="5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ht="12.75" customHeight="1">
      <c r="A13" s="40"/>
      <c r="B13" s="34" t="s">
        <v>736</v>
      </c>
      <c r="C13" s="35" t="s">
        <v>737</v>
      </c>
      <c r="D13" s="42">
        <v>536.0</v>
      </c>
      <c r="E13" s="54">
        <v>19088.248803624007</v>
      </c>
      <c r="F13" s="54">
        <v>8517.78024174</v>
      </c>
      <c r="G13" s="55">
        <f t="shared" si="2"/>
        <v>27606.02905</v>
      </c>
      <c r="H13" s="54">
        <f t="shared" ref="H13:I13" si="10">E13-(E13*$I$1)</f>
        <v>19088.2488</v>
      </c>
      <c r="I13" s="54">
        <f t="shared" si="10"/>
        <v>8517.780242</v>
      </c>
      <c r="J13" s="39">
        <f t="shared" si="4"/>
        <v>27606.02905</v>
      </c>
      <c r="K13" s="41"/>
      <c r="L13" s="5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ht="12.75" customHeight="1">
      <c r="A14" s="40"/>
      <c r="B14" s="34" t="s">
        <v>738</v>
      </c>
      <c r="C14" s="35" t="s">
        <v>739</v>
      </c>
      <c r="D14" s="42">
        <v>599.0</v>
      </c>
      <c r="E14" s="54">
        <v>21059.283822192006</v>
      </c>
      <c r="F14" s="54">
        <v>9369.558265914</v>
      </c>
      <c r="G14" s="55">
        <f t="shared" si="2"/>
        <v>30428.84209</v>
      </c>
      <c r="H14" s="54">
        <f t="shared" ref="H14:I14" si="11">E14-(E14*$I$1)</f>
        <v>21059.28382</v>
      </c>
      <c r="I14" s="54">
        <f t="shared" si="11"/>
        <v>9369.558266</v>
      </c>
      <c r="J14" s="39">
        <f t="shared" si="4"/>
        <v>30428.84209</v>
      </c>
      <c r="L14" s="51"/>
      <c r="M14" s="41"/>
      <c r="N14" s="41"/>
    </row>
    <row r="15" ht="12.75" customHeight="1">
      <c r="A15" s="40"/>
      <c r="B15" s="34" t="s">
        <v>740</v>
      </c>
      <c r="C15" s="35" t="s">
        <v>741</v>
      </c>
      <c r="D15" s="42">
        <v>662.0</v>
      </c>
      <c r="E15" s="54">
        <v>22971.669552216</v>
      </c>
      <c r="F15" s="54">
        <v>10221.336290088</v>
      </c>
      <c r="G15" s="55">
        <f t="shared" si="2"/>
        <v>33193.00584</v>
      </c>
      <c r="H15" s="54">
        <f t="shared" ref="H15:I15" si="12">E15-(E15*$I$1)</f>
        <v>22971.66955</v>
      </c>
      <c r="I15" s="54">
        <f t="shared" si="12"/>
        <v>10221.33629</v>
      </c>
      <c r="J15" s="39">
        <f t="shared" si="4"/>
        <v>33193.00584</v>
      </c>
      <c r="L15" s="51"/>
    </row>
    <row r="16" ht="12.75" customHeight="1">
      <c r="A16" s="40"/>
      <c r="B16" s="34" t="s">
        <v>742</v>
      </c>
      <c r="C16" s="35" t="s">
        <v>743</v>
      </c>
      <c r="D16" s="42">
        <v>725.0</v>
      </c>
      <c r="E16" s="54">
        <v>28524.500406864</v>
      </c>
      <c r="F16" s="54">
        <v>11073.114314261999</v>
      </c>
      <c r="G16" s="55">
        <f t="shared" si="2"/>
        <v>39597.61472</v>
      </c>
      <c r="H16" s="54">
        <f t="shared" ref="H16:I16" si="13">E16-(E16*$I$1)</f>
        <v>28524.50041</v>
      </c>
      <c r="I16" s="54">
        <f t="shared" si="13"/>
        <v>11073.11431</v>
      </c>
      <c r="J16" s="39">
        <f t="shared" si="4"/>
        <v>39597.61472</v>
      </c>
      <c r="L16" s="51"/>
    </row>
    <row r="17" ht="12.75" customHeight="1">
      <c r="A17" s="40"/>
      <c r="B17" s="34" t="s">
        <v>744</v>
      </c>
      <c r="C17" s="35" t="s">
        <v>745</v>
      </c>
      <c r="D17" s="42">
        <v>788.0</v>
      </c>
      <c r="E17" s="54">
        <v>29720.526969672</v>
      </c>
      <c r="F17" s="54">
        <v>11924.892338436002</v>
      </c>
      <c r="G17" s="55">
        <f t="shared" si="2"/>
        <v>41645.41931</v>
      </c>
      <c r="H17" s="54">
        <f t="shared" ref="H17:I17" si="14">E17-(E17*$I$1)</f>
        <v>29720.52697</v>
      </c>
      <c r="I17" s="54">
        <f t="shared" si="14"/>
        <v>11924.89234</v>
      </c>
      <c r="J17" s="39">
        <f t="shared" si="4"/>
        <v>41645.41931</v>
      </c>
      <c r="L17" s="51"/>
    </row>
    <row r="18" ht="12.75" customHeight="1">
      <c r="A18" s="40"/>
      <c r="B18" s="34" t="s">
        <v>746</v>
      </c>
      <c r="C18" s="35" t="s">
        <v>747</v>
      </c>
      <c r="D18" s="42">
        <v>902.0</v>
      </c>
      <c r="E18" s="54">
        <v>31017.095169984</v>
      </c>
      <c r="F18" s="54">
        <v>12776.670362609997</v>
      </c>
      <c r="G18" s="55">
        <f t="shared" si="2"/>
        <v>43793.76553</v>
      </c>
      <c r="H18" s="54">
        <f t="shared" ref="H18:I18" si="15">E18-(E18*$I$1)</f>
        <v>31017.09517</v>
      </c>
      <c r="I18" s="54">
        <f t="shared" si="15"/>
        <v>12776.67036</v>
      </c>
      <c r="J18" s="39">
        <f t="shared" si="4"/>
        <v>43793.76553</v>
      </c>
      <c r="L18" s="51"/>
    </row>
    <row r="19" ht="12.75" customHeight="1">
      <c r="A19" s="40"/>
      <c r="B19" s="34" t="s">
        <v>748</v>
      </c>
      <c r="C19" s="35" t="s">
        <v>749</v>
      </c>
      <c r="D19" s="42">
        <v>915.0</v>
      </c>
      <c r="E19" s="54">
        <v>31940.821464552006</v>
      </c>
      <c r="F19" s="54">
        <v>13628.448386784</v>
      </c>
      <c r="G19" s="55">
        <f t="shared" si="2"/>
        <v>45569.26985</v>
      </c>
      <c r="H19" s="54">
        <f t="shared" ref="H19:I19" si="16">E19-(E19*$I$1)</f>
        <v>31940.82146</v>
      </c>
      <c r="I19" s="54">
        <f t="shared" si="16"/>
        <v>13628.44839</v>
      </c>
      <c r="J19" s="39">
        <f t="shared" si="4"/>
        <v>45569.26985</v>
      </c>
      <c r="L19" s="51"/>
    </row>
    <row r="20" ht="12.75" customHeight="1">
      <c r="A20" s="40"/>
      <c r="B20" s="34" t="s">
        <v>750</v>
      </c>
      <c r="C20" s="35" t="s">
        <v>751</v>
      </c>
      <c r="D20" s="42">
        <v>978.0</v>
      </c>
      <c r="E20" s="54">
        <v>33855.30181202401</v>
      </c>
      <c r="F20" s="54">
        <v>14480.226410958003</v>
      </c>
      <c r="G20" s="55">
        <f t="shared" si="2"/>
        <v>48335.52822</v>
      </c>
      <c r="H20" s="54">
        <f t="shared" ref="H20:I20" si="17">E20-(E20*$I$1)</f>
        <v>33855.30181</v>
      </c>
      <c r="I20" s="54">
        <f t="shared" si="17"/>
        <v>14480.22641</v>
      </c>
      <c r="J20" s="39">
        <f t="shared" si="4"/>
        <v>48335.52822</v>
      </c>
      <c r="L20" s="51"/>
    </row>
    <row r="21" ht="12.75" customHeight="1">
      <c r="A21" s="40"/>
      <c r="B21" s="34" t="s">
        <v>752</v>
      </c>
      <c r="C21" s="35" t="s">
        <v>753</v>
      </c>
      <c r="D21" s="42">
        <v>1041.0</v>
      </c>
      <c r="E21" s="54">
        <v>35681.80822668</v>
      </c>
      <c r="F21" s="54">
        <v>15332.004435131998</v>
      </c>
      <c r="G21" s="55">
        <f t="shared" si="2"/>
        <v>51013.81266</v>
      </c>
      <c r="H21" s="54">
        <f t="shared" ref="H21:I21" si="18">E21-(E21*$I$1)</f>
        <v>35681.80823</v>
      </c>
      <c r="I21" s="54">
        <f t="shared" si="18"/>
        <v>15332.00444</v>
      </c>
      <c r="J21" s="39">
        <f t="shared" si="4"/>
        <v>51013.81266</v>
      </c>
      <c r="L21" s="51"/>
    </row>
    <row r="22" ht="12.75" customHeight="1">
      <c r="A22" s="40"/>
      <c r="B22" s="34" t="s">
        <v>754</v>
      </c>
      <c r="C22" s="35" t="s">
        <v>755</v>
      </c>
      <c r="D22" s="42">
        <v>1104.0</v>
      </c>
      <c r="E22" s="54">
        <v>36877.834789488006</v>
      </c>
      <c r="F22" s="54">
        <v>16183.782459306001</v>
      </c>
      <c r="G22" s="55">
        <f t="shared" si="2"/>
        <v>53061.61725</v>
      </c>
      <c r="H22" s="54">
        <f t="shared" ref="H22:I22" si="19">E22-(E22*$I$1)</f>
        <v>36877.83479</v>
      </c>
      <c r="I22" s="54">
        <f t="shared" si="19"/>
        <v>16183.78246</v>
      </c>
      <c r="J22" s="39">
        <f t="shared" si="4"/>
        <v>53061.61725</v>
      </c>
      <c r="L22" s="51"/>
    </row>
    <row r="23" ht="12.75" customHeight="1">
      <c r="A23" s="40"/>
      <c r="B23" s="34" t="s">
        <v>756</v>
      </c>
      <c r="C23" s="35" t="s">
        <v>757</v>
      </c>
      <c r="D23" s="42">
        <v>1167.0</v>
      </c>
      <c r="E23" s="54">
        <v>38174.40298979999</v>
      </c>
      <c r="F23" s="54">
        <v>17035.56048348</v>
      </c>
      <c r="G23" s="55">
        <f t="shared" si="2"/>
        <v>55209.96347</v>
      </c>
      <c r="H23" s="54">
        <f t="shared" ref="H23:I23" si="20">E23-(E23*$I$1)</f>
        <v>38174.40299</v>
      </c>
      <c r="I23" s="54">
        <f t="shared" si="20"/>
        <v>17035.56048</v>
      </c>
      <c r="J23" s="39">
        <f t="shared" si="4"/>
        <v>55209.96347</v>
      </c>
      <c r="L23" s="51"/>
    </row>
    <row r="24" ht="12.75" customHeight="1">
      <c r="A24" s="40"/>
      <c r="B24" s="34" t="s">
        <v>758</v>
      </c>
      <c r="C24" s="35" t="s">
        <v>759</v>
      </c>
      <c r="D24" s="42">
        <v>1230.0</v>
      </c>
      <c r="E24" s="54">
        <v>40147.532625816006</v>
      </c>
      <c r="F24" s="54">
        <v>17887.338507654003</v>
      </c>
      <c r="G24" s="55">
        <f t="shared" si="2"/>
        <v>58034.87113</v>
      </c>
      <c r="H24" s="54">
        <f t="shared" ref="H24:I24" si="21">E24-(E24*$I$1)</f>
        <v>40147.53263</v>
      </c>
      <c r="I24" s="54">
        <f t="shared" si="21"/>
        <v>17887.33851</v>
      </c>
      <c r="J24" s="39">
        <f t="shared" si="4"/>
        <v>58034.87113</v>
      </c>
      <c r="L24" s="51"/>
    </row>
    <row r="25" ht="12.75" customHeight="1">
      <c r="A25" s="40"/>
      <c r="B25" s="34" t="s">
        <v>760</v>
      </c>
      <c r="C25" s="35" t="s">
        <v>761</v>
      </c>
      <c r="D25" s="42">
        <v>1294.0</v>
      </c>
      <c r="E25" s="54">
        <v>42120.662261832</v>
      </c>
      <c r="F25" s="54">
        <v>18739.116531828</v>
      </c>
      <c r="G25" s="55">
        <f t="shared" si="2"/>
        <v>60859.77879</v>
      </c>
      <c r="H25" s="54">
        <f t="shared" ref="H25:I25" si="22">E25-(E25*$I$1)</f>
        <v>42120.66226</v>
      </c>
      <c r="I25" s="54">
        <f t="shared" si="22"/>
        <v>18739.11653</v>
      </c>
      <c r="J25" s="39">
        <f t="shared" si="4"/>
        <v>60859.77879</v>
      </c>
      <c r="L25" s="51"/>
    </row>
    <row r="26" ht="12.75" customHeight="1">
      <c r="A26" s="40"/>
      <c r="B26" s="34" t="s">
        <v>762</v>
      </c>
      <c r="C26" s="35" t="s">
        <v>763</v>
      </c>
      <c r="D26" s="42">
        <v>1357.0</v>
      </c>
      <c r="E26" s="54">
        <v>44030.95337440801</v>
      </c>
      <c r="F26" s="54">
        <v>19590.894556001993</v>
      </c>
      <c r="G26" s="55">
        <f t="shared" si="2"/>
        <v>63621.84793</v>
      </c>
      <c r="H26" s="54">
        <f t="shared" ref="H26:I26" si="23">E26-(E26*$I$1)</f>
        <v>44030.95337</v>
      </c>
      <c r="I26" s="54">
        <f t="shared" si="23"/>
        <v>19590.89456</v>
      </c>
      <c r="J26" s="39">
        <f t="shared" si="4"/>
        <v>63621.84793</v>
      </c>
      <c r="L26" s="51"/>
    </row>
    <row r="27" ht="12.75" customHeight="1">
      <c r="A27" s="40"/>
      <c r="B27" s="34" t="s">
        <v>764</v>
      </c>
      <c r="C27" s="35" t="s">
        <v>765</v>
      </c>
      <c r="D27" s="42">
        <v>1420.0</v>
      </c>
      <c r="E27" s="54">
        <v>45941.244486984004</v>
      </c>
      <c r="F27" s="54">
        <v>20442.672580176</v>
      </c>
      <c r="G27" s="55">
        <f t="shared" si="2"/>
        <v>66383.91707</v>
      </c>
      <c r="H27" s="54">
        <f t="shared" ref="H27:I27" si="24">E27-(E27*$I$1)</f>
        <v>45941.24449</v>
      </c>
      <c r="I27" s="54">
        <f t="shared" si="24"/>
        <v>20442.67258</v>
      </c>
      <c r="J27" s="39">
        <f t="shared" si="4"/>
        <v>66383.91707</v>
      </c>
      <c r="L27" s="51"/>
    </row>
    <row r="28" ht="12.75" customHeight="1">
      <c r="A28" s="28"/>
      <c r="B28" s="43"/>
      <c r="C28" s="44"/>
      <c r="D28" s="45"/>
      <c r="E28" s="48">
        <v>0.0</v>
      </c>
      <c r="F28" s="48">
        <v>0.0</v>
      </c>
      <c r="G28" s="50"/>
      <c r="H28" s="48"/>
      <c r="I28" s="48"/>
      <c r="J28" s="48"/>
    </row>
    <row r="29" ht="12.75" customHeight="1">
      <c r="A29" s="33">
        <v>230.0</v>
      </c>
      <c r="B29" s="34" t="s">
        <v>766</v>
      </c>
      <c r="C29" s="35" t="s">
        <v>767</v>
      </c>
      <c r="D29" s="42">
        <v>210.0</v>
      </c>
      <c r="E29" s="54">
        <v>11118.229413984001</v>
      </c>
      <c r="F29" s="54">
        <v>3935.5631385839997</v>
      </c>
      <c r="G29" s="55">
        <f t="shared" ref="G29:G50" si="26">E29+F29</f>
        <v>15053.79255</v>
      </c>
      <c r="H29" s="54">
        <f t="shared" ref="H29:I29" si="25">E29-(E29*$I$1)</f>
        <v>11118.22941</v>
      </c>
      <c r="I29" s="54">
        <f t="shared" si="25"/>
        <v>3935.563139</v>
      </c>
      <c r="J29" s="39">
        <f t="shared" ref="J29:J50" si="28">H29+I29</f>
        <v>15053.79255</v>
      </c>
      <c r="L29" s="51"/>
    </row>
    <row r="30" ht="12.75" customHeight="1">
      <c r="A30" s="40"/>
      <c r="B30" s="34" t="s">
        <v>768</v>
      </c>
      <c r="C30" s="35" t="s">
        <v>769</v>
      </c>
      <c r="D30" s="42">
        <v>286.0</v>
      </c>
      <c r="E30" s="54">
        <v>12559.326218207996</v>
      </c>
      <c r="F30" s="54">
        <v>4919.453923229999</v>
      </c>
      <c r="G30" s="55">
        <f t="shared" si="26"/>
        <v>17478.78014</v>
      </c>
      <c r="H30" s="54">
        <f t="shared" ref="H30:I30" si="27">E30-(E30*$I$1)</f>
        <v>12559.32622</v>
      </c>
      <c r="I30" s="54">
        <f t="shared" si="27"/>
        <v>4919.453923</v>
      </c>
      <c r="J30" s="39">
        <f t="shared" si="28"/>
        <v>17478.78014</v>
      </c>
      <c r="L30" s="51"/>
    </row>
    <row r="31" ht="12.75" customHeight="1">
      <c r="A31" s="40"/>
      <c r="B31" s="34" t="s">
        <v>770</v>
      </c>
      <c r="C31" s="35" t="s">
        <v>771</v>
      </c>
      <c r="D31" s="42">
        <v>368.0</v>
      </c>
      <c r="E31" s="54">
        <v>14243.398646400003</v>
      </c>
      <c r="F31" s="54">
        <v>5903.344707875999</v>
      </c>
      <c r="G31" s="55">
        <f t="shared" si="26"/>
        <v>20146.74335</v>
      </c>
      <c r="H31" s="54">
        <f t="shared" ref="H31:I31" si="29">E31-(E31*$I$1)</f>
        <v>14243.39865</v>
      </c>
      <c r="I31" s="54">
        <f t="shared" si="29"/>
        <v>5903.344708</v>
      </c>
      <c r="J31" s="39">
        <f t="shared" si="28"/>
        <v>20146.74335</v>
      </c>
      <c r="L31" s="51"/>
    </row>
    <row r="32" ht="12.75" customHeight="1">
      <c r="A32" s="40"/>
      <c r="B32" s="34" t="s">
        <v>772</v>
      </c>
      <c r="C32" s="35" t="s">
        <v>773</v>
      </c>
      <c r="D32" s="42">
        <v>450.0</v>
      </c>
      <c r="E32" s="54">
        <v>14714.687572200004</v>
      </c>
      <c r="F32" s="54">
        <v>6887.235492522</v>
      </c>
      <c r="G32" s="55">
        <f t="shared" si="26"/>
        <v>21601.92306</v>
      </c>
      <c r="H32" s="54">
        <f t="shared" ref="H32:I32" si="30">E32-(E32*$I$1)</f>
        <v>14714.68757</v>
      </c>
      <c r="I32" s="54">
        <f t="shared" si="30"/>
        <v>6887.235493</v>
      </c>
      <c r="J32" s="39">
        <f t="shared" si="28"/>
        <v>21601.92306</v>
      </c>
      <c r="L32" s="51"/>
    </row>
    <row r="33" ht="12.75" customHeight="1">
      <c r="A33" s="40"/>
      <c r="B33" s="34" t="s">
        <v>774</v>
      </c>
      <c r="C33" s="35" t="s">
        <v>775</v>
      </c>
      <c r="D33" s="42">
        <v>490.0</v>
      </c>
      <c r="E33" s="54">
        <v>16187.203638144005</v>
      </c>
      <c r="F33" s="54">
        <v>7379.180884845002</v>
      </c>
      <c r="G33" s="55">
        <f t="shared" si="26"/>
        <v>23566.38452</v>
      </c>
      <c r="H33" s="54">
        <f t="shared" ref="H33:I33" si="31">E33-(E33*$I$1)</f>
        <v>16187.20364</v>
      </c>
      <c r="I33" s="54">
        <f t="shared" si="31"/>
        <v>7379.180885</v>
      </c>
      <c r="J33" s="39">
        <f t="shared" si="28"/>
        <v>23566.38452</v>
      </c>
      <c r="L33" s="51"/>
    </row>
    <row r="34" ht="12.75" customHeight="1">
      <c r="A34" s="40"/>
      <c r="B34" s="34" t="s">
        <v>776</v>
      </c>
      <c r="C34" s="35" t="s">
        <v>777</v>
      </c>
      <c r="D34" s="42">
        <v>532.0</v>
      </c>
      <c r="E34" s="54">
        <v>17661.814321536003</v>
      </c>
      <c r="F34" s="54">
        <v>7871.126277167999</v>
      </c>
      <c r="G34" s="55">
        <f t="shared" si="26"/>
        <v>25532.9406</v>
      </c>
      <c r="H34" s="54">
        <f t="shared" ref="H34:I34" si="32">E34-(E34*$I$1)</f>
        <v>17661.81432</v>
      </c>
      <c r="I34" s="54">
        <f t="shared" si="32"/>
        <v>7871.126277</v>
      </c>
      <c r="J34" s="39">
        <f t="shared" si="28"/>
        <v>25532.9406</v>
      </c>
      <c r="L34" s="51"/>
    </row>
    <row r="35" ht="12.75" customHeight="1">
      <c r="A35" s="40"/>
      <c r="B35" s="34" t="s">
        <v>778</v>
      </c>
      <c r="C35" s="35" t="s">
        <v>779</v>
      </c>
      <c r="D35" s="42">
        <v>614.0</v>
      </c>
      <c r="E35" s="54">
        <v>18715.406897879995</v>
      </c>
      <c r="F35" s="54">
        <v>8855.017061814002</v>
      </c>
      <c r="G35" s="55">
        <f t="shared" si="26"/>
        <v>27570.42396</v>
      </c>
      <c r="H35" s="54">
        <f t="shared" ref="H35:I35" si="33">E35-(E35*$I$1)</f>
        <v>18715.4069</v>
      </c>
      <c r="I35" s="54">
        <f t="shared" si="33"/>
        <v>8855.017062</v>
      </c>
      <c r="J35" s="39">
        <f t="shared" si="28"/>
        <v>27570.42396</v>
      </c>
      <c r="L35" s="51"/>
    </row>
    <row r="36" ht="12.75" customHeight="1">
      <c r="A36" s="40"/>
      <c r="B36" s="34" t="s">
        <v>780</v>
      </c>
      <c r="C36" s="35" t="s">
        <v>781</v>
      </c>
      <c r="D36" s="42">
        <v>696.0</v>
      </c>
      <c r="E36" s="54">
        <v>20324.073097944005</v>
      </c>
      <c r="F36" s="54">
        <v>9838.907846459999</v>
      </c>
      <c r="G36" s="55">
        <f t="shared" si="26"/>
        <v>30162.98094</v>
      </c>
      <c r="H36" s="54">
        <f t="shared" ref="H36:I36" si="34">E36-(E36*$I$1)</f>
        <v>20324.0731</v>
      </c>
      <c r="I36" s="54">
        <f t="shared" si="34"/>
        <v>9838.907846</v>
      </c>
      <c r="J36" s="39">
        <f t="shared" si="28"/>
        <v>30162.98094</v>
      </c>
      <c r="L36" s="51"/>
    </row>
    <row r="37" ht="12.75" customHeight="1">
      <c r="A37" s="40"/>
      <c r="B37" s="34" t="s">
        <v>782</v>
      </c>
      <c r="C37" s="35" t="s">
        <v>783</v>
      </c>
      <c r="D37" s="42">
        <v>778.0</v>
      </c>
      <c r="E37" s="54">
        <v>21691.858291488003</v>
      </c>
      <c r="F37" s="54">
        <v>10822.798631106001</v>
      </c>
      <c r="G37" s="55">
        <f t="shared" si="26"/>
        <v>32514.65692</v>
      </c>
      <c r="H37" s="54">
        <f t="shared" ref="H37:I37" si="35">E37-(E37*$I$1)</f>
        <v>21691.85829</v>
      </c>
      <c r="I37" s="54">
        <f t="shared" si="35"/>
        <v>10822.79863</v>
      </c>
      <c r="J37" s="39">
        <f t="shared" si="28"/>
        <v>32514.65692</v>
      </c>
      <c r="L37" s="51"/>
    </row>
    <row r="38" ht="12.75" customHeight="1">
      <c r="A38" s="40"/>
      <c r="B38" s="34" t="s">
        <v>784</v>
      </c>
      <c r="C38" s="35" t="s">
        <v>785</v>
      </c>
      <c r="D38" s="42">
        <v>860.0</v>
      </c>
      <c r="E38" s="54">
        <v>22992.615726696</v>
      </c>
      <c r="F38" s="54">
        <v>11806.689415751998</v>
      </c>
      <c r="G38" s="55">
        <f t="shared" si="26"/>
        <v>34799.30514</v>
      </c>
      <c r="H38" s="54">
        <f t="shared" ref="H38:I38" si="36">E38-(E38*$I$1)</f>
        <v>22992.61573</v>
      </c>
      <c r="I38" s="54">
        <f t="shared" si="36"/>
        <v>11806.68942</v>
      </c>
      <c r="J38" s="39">
        <f t="shared" si="28"/>
        <v>34799.30514</v>
      </c>
      <c r="L38" s="51"/>
    </row>
    <row r="39" ht="12.75" customHeight="1">
      <c r="A39" s="40"/>
      <c r="B39" s="34" t="s">
        <v>786</v>
      </c>
      <c r="C39" s="35" t="s">
        <v>787</v>
      </c>
      <c r="D39" s="42">
        <v>942.0</v>
      </c>
      <c r="E39" s="54">
        <v>30221.140539744007</v>
      </c>
      <c r="F39" s="54">
        <v>12790.580200397999</v>
      </c>
      <c r="G39" s="55">
        <f t="shared" si="26"/>
        <v>43011.72074</v>
      </c>
      <c r="H39" s="54">
        <f t="shared" ref="H39:I39" si="37">E39-(E39*$I$1)</f>
        <v>30221.14054</v>
      </c>
      <c r="I39" s="54">
        <f t="shared" si="37"/>
        <v>12790.5802</v>
      </c>
      <c r="J39" s="39">
        <f t="shared" si="28"/>
        <v>43011.72074</v>
      </c>
      <c r="L39" s="51"/>
    </row>
    <row r="40" ht="12.75" customHeight="1">
      <c r="A40" s="40"/>
      <c r="B40" s="34" t="s">
        <v>788</v>
      </c>
      <c r="C40" s="35" t="s">
        <v>789</v>
      </c>
      <c r="D40" s="42">
        <v>1024.0</v>
      </c>
      <c r="E40" s="54">
        <v>31272.638498639993</v>
      </c>
      <c r="F40" s="54">
        <v>13774.470985044</v>
      </c>
      <c r="G40" s="55">
        <f t="shared" si="26"/>
        <v>45047.10948</v>
      </c>
      <c r="H40" s="54">
        <f t="shared" ref="H40:I40" si="38">E40-(E40*$I$1)</f>
        <v>31272.6385</v>
      </c>
      <c r="I40" s="54">
        <f t="shared" si="38"/>
        <v>13774.47099</v>
      </c>
      <c r="J40" s="39">
        <f t="shared" si="28"/>
        <v>45047.10948</v>
      </c>
      <c r="L40" s="51"/>
    </row>
    <row r="41" ht="12.75" customHeight="1">
      <c r="A41" s="40"/>
      <c r="B41" s="34" t="s">
        <v>790</v>
      </c>
      <c r="C41" s="35" t="s">
        <v>791</v>
      </c>
      <c r="D41" s="42">
        <v>1106.0</v>
      </c>
      <c r="E41" s="54">
        <v>32883.39931615201</v>
      </c>
      <c r="F41" s="54">
        <v>14758.361769690004</v>
      </c>
      <c r="G41" s="55">
        <f t="shared" si="26"/>
        <v>47641.76109</v>
      </c>
      <c r="H41" s="54">
        <f t="shared" ref="H41:I41" si="39">E41-(E41*$I$1)</f>
        <v>32883.39932</v>
      </c>
      <c r="I41" s="54">
        <f t="shared" si="39"/>
        <v>14758.36177</v>
      </c>
      <c r="J41" s="39">
        <f t="shared" si="28"/>
        <v>47641.76109</v>
      </c>
      <c r="L41" s="51"/>
    </row>
    <row r="42" ht="12.75" customHeight="1">
      <c r="A42" s="40"/>
      <c r="B42" s="34" t="s">
        <v>792</v>
      </c>
      <c r="C42" s="35" t="s">
        <v>793</v>
      </c>
      <c r="D42" s="42">
        <v>1188.0</v>
      </c>
      <c r="E42" s="54">
        <v>34567.47174434401</v>
      </c>
      <c r="F42" s="54">
        <v>15742.252554335999</v>
      </c>
      <c r="G42" s="55">
        <f t="shared" si="26"/>
        <v>50309.7243</v>
      </c>
      <c r="H42" s="54">
        <f t="shared" ref="H42:I42" si="40">E42-(E42*$I$1)</f>
        <v>34567.47174</v>
      </c>
      <c r="I42" s="54">
        <f t="shared" si="40"/>
        <v>15742.25255</v>
      </c>
      <c r="J42" s="39">
        <f t="shared" si="28"/>
        <v>50309.7243</v>
      </c>
      <c r="L42" s="51"/>
    </row>
    <row r="43" ht="12.75" customHeight="1">
      <c r="A43" s="40"/>
      <c r="B43" s="34" t="s">
        <v>794</v>
      </c>
      <c r="C43" s="35" t="s">
        <v>795</v>
      </c>
      <c r="D43" s="42">
        <v>1270.0</v>
      </c>
      <c r="E43" s="54">
        <v>35036.666052696004</v>
      </c>
      <c r="F43" s="54">
        <v>16726.143338981998</v>
      </c>
      <c r="G43" s="55">
        <f t="shared" si="26"/>
        <v>51762.80939</v>
      </c>
      <c r="H43" s="54">
        <f t="shared" ref="H43:I43" si="41">E43-(E43*$I$1)</f>
        <v>35036.66605</v>
      </c>
      <c r="I43" s="54">
        <f t="shared" si="41"/>
        <v>16726.14334</v>
      </c>
      <c r="J43" s="39">
        <f t="shared" si="28"/>
        <v>51762.80939</v>
      </c>
      <c r="L43" s="51"/>
    </row>
    <row r="44" ht="12.75" customHeight="1">
      <c r="A44" s="40"/>
      <c r="B44" s="34" t="s">
        <v>796</v>
      </c>
      <c r="C44" s="35" t="s">
        <v>797</v>
      </c>
      <c r="D44" s="42">
        <v>1352.0</v>
      </c>
      <c r="E44" s="54">
        <v>37985.88741948</v>
      </c>
      <c r="F44" s="54">
        <v>17710.034123628004</v>
      </c>
      <c r="G44" s="55">
        <f t="shared" si="26"/>
        <v>55695.92154</v>
      </c>
      <c r="H44" s="54">
        <f t="shared" ref="H44:I44" si="42">E44-(E44*$I$1)</f>
        <v>37985.88742</v>
      </c>
      <c r="I44" s="54">
        <f t="shared" si="42"/>
        <v>17710.03412</v>
      </c>
      <c r="J44" s="39">
        <f t="shared" si="28"/>
        <v>55695.92154</v>
      </c>
      <c r="L44" s="51"/>
    </row>
    <row r="45" ht="12.75" customHeight="1">
      <c r="A45" s="40"/>
      <c r="B45" s="34" t="s">
        <v>798</v>
      </c>
      <c r="C45" s="35" t="s">
        <v>799</v>
      </c>
      <c r="D45" s="42">
        <v>1432.0</v>
      </c>
      <c r="E45" s="54">
        <v>39037.385378376</v>
      </c>
      <c r="F45" s="54">
        <v>18693.924908274</v>
      </c>
      <c r="G45" s="55">
        <f t="shared" si="26"/>
        <v>57731.31029</v>
      </c>
      <c r="H45" s="54">
        <f t="shared" ref="H45:I45" si="43">E45-(E45*$I$1)</f>
        <v>39037.38538</v>
      </c>
      <c r="I45" s="54">
        <f t="shared" si="43"/>
        <v>18693.92491</v>
      </c>
      <c r="J45" s="39">
        <f t="shared" si="28"/>
        <v>57731.31029</v>
      </c>
      <c r="L45" s="51"/>
    </row>
    <row r="46" ht="12.75" customHeight="1">
      <c r="A46" s="40"/>
      <c r="B46" s="34" t="s">
        <v>800</v>
      </c>
      <c r="C46" s="35" t="s">
        <v>801</v>
      </c>
      <c r="D46" s="42">
        <v>1516.0</v>
      </c>
      <c r="E46" s="54">
        <v>40646.05157844</v>
      </c>
      <c r="F46" s="54">
        <v>19677.815692919998</v>
      </c>
      <c r="G46" s="55">
        <f t="shared" si="26"/>
        <v>60323.86727</v>
      </c>
      <c r="H46" s="54">
        <f t="shared" ref="H46:I46" si="44">E46-(E46*$I$1)</f>
        <v>40646.05158</v>
      </c>
      <c r="I46" s="54">
        <f t="shared" si="44"/>
        <v>19677.81569</v>
      </c>
      <c r="J46" s="39">
        <f t="shared" si="28"/>
        <v>60323.86727</v>
      </c>
      <c r="L46" s="51"/>
    </row>
    <row r="47" ht="12.75" customHeight="1">
      <c r="A47" s="40"/>
      <c r="B47" s="34" t="s">
        <v>802</v>
      </c>
      <c r="C47" s="35" t="s">
        <v>803</v>
      </c>
      <c r="D47" s="42">
        <v>1598.0</v>
      </c>
      <c r="E47" s="54">
        <v>42015.931389432015</v>
      </c>
      <c r="F47" s="54">
        <v>20661.706477565996</v>
      </c>
      <c r="G47" s="55">
        <f t="shared" si="26"/>
        <v>62677.63787</v>
      </c>
      <c r="H47" s="54">
        <f t="shared" ref="H47:I47" si="45">E47-(E47*$I$1)</f>
        <v>42015.93139</v>
      </c>
      <c r="I47" s="54">
        <f t="shared" si="45"/>
        <v>20661.70648</v>
      </c>
      <c r="J47" s="39">
        <f t="shared" si="28"/>
        <v>62677.63787</v>
      </c>
      <c r="L47" s="51"/>
    </row>
    <row r="48" ht="12.75" customHeight="1">
      <c r="A48" s="40"/>
      <c r="B48" s="34" t="s">
        <v>804</v>
      </c>
      <c r="C48" s="35" t="s">
        <v>805</v>
      </c>
      <c r="D48" s="42">
        <v>1680.0</v>
      </c>
      <c r="E48" s="54">
        <v>43383.716582976005</v>
      </c>
      <c r="F48" s="54">
        <v>21645.597262212003</v>
      </c>
      <c r="G48" s="55">
        <f t="shared" si="26"/>
        <v>65029.31385</v>
      </c>
      <c r="H48" s="54">
        <f t="shared" ref="H48:I48" si="46">E48-(E48*$I$1)</f>
        <v>43383.71658</v>
      </c>
      <c r="I48" s="54">
        <f t="shared" si="46"/>
        <v>21645.59726</v>
      </c>
      <c r="J48" s="39">
        <f t="shared" si="28"/>
        <v>65029.31385</v>
      </c>
      <c r="L48" s="51"/>
    </row>
    <row r="49" ht="12.75" customHeight="1">
      <c r="A49" s="40"/>
      <c r="B49" s="34" t="s">
        <v>806</v>
      </c>
      <c r="C49" s="35" t="s">
        <v>807</v>
      </c>
      <c r="D49" s="42">
        <v>1762.0</v>
      </c>
      <c r="E49" s="54">
        <v>44726.36636714399</v>
      </c>
      <c r="F49" s="54">
        <v>22629.488046857994</v>
      </c>
      <c r="G49" s="55">
        <f t="shared" si="26"/>
        <v>67355.85441</v>
      </c>
      <c r="H49" s="54">
        <f t="shared" ref="H49:I49" si="47">E49-(E49*$I$1)</f>
        <v>44726.36637</v>
      </c>
      <c r="I49" s="54">
        <f t="shared" si="47"/>
        <v>22629.48805</v>
      </c>
      <c r="J49" s="39">
        <f t="shared" si="28"/>
        <v>67355.85441</v>
      </c>
      <c r="L49" s="51"/>
    </row>
    <row r="50" ht="12.75" customHeight="1">
      <c r="A50" s="40"/>
      <c r="B50" s="34" t="s">
        <v>808</v>
      </c>
      <c r="C50" s="35" t="s">
        <v>809</v>
      </c>
      <c r="D50" s="42">
        <v>1844.0</v>
      </c>
      <c r="E50" s="54">
        <v>47283.648683039995</v>
      </c>
      <c r="F50" s="54">
        <v>23613.378831503996</v>
      </c>
      <c r="G50" s="55">
        <f t="shared" si="26"/>
        <v>70897.02751</v>
      </c>
      <c r="H50" s="54">
        <f t="shared" ref="H50:I50" si="48">E50-(E50*$I$1)</f>
        <v>47283.64868</v>
      </c>
      <c r="I50" s="54">
        <f t="shared" si="48"/>
        <v>23613.37883</v>
      </c>
      <c r="J50" s="39">
        <f t="shared" si="28"/>
        <v>70897.02751</v>
      </c>
      <c r="L50" s="51"/>
    </row>
    <row r="51" ht="12.75" customHeight="1">
      <c r="A51" s="28"/>
      <c r="B51" s="43"/>
      <c r="C51" s="44"/>
      <c r="D51" s="45"/>
      <c r="E51" s="48">
        <v>0.0</v>
      </c>
      <c r="F51" s="48">
        <v>0.0</v>
      </c>
      <c r="G51" s="50"/>
      <c r="H51" s="48"/>
      <c r="I51" s="48"/>
      <c r="J51" s="48"/>
    </row>
    <row r="52" ht="12.0" customHeight="1">
      <c r="A52" s="1"/>
    </row>
    <row r="53" ht="12.0" customHeight="1">
      <c r="A53" s="1"/>
      <c r="B53" s="52" t="s">
        <v>282</v>
      </c>
    </row>
    <row r="54" ht="12.0" customHeight="1">
      <c r="A54" s="1"/>
    </row>
    <row r="55" ht="12.0" customHeight="1">
      <c r="A55" s="1"/>
    </row>
    <row r="56" ht="12.0" customHeight="1">
      <c r="A56" s="1"/>
    </row>
    <row r="57" ht="12.0" customHeight="1">
      <c r="A57" s="1"/>
    </row>
    <row r="58" ht="12.0" customHeight="1">
      <c r="A58" s="1"/>
    </row>
    <row r="59" ht="12.0" customHeight="1">
      <c r="A59" s="1"/>
    </row>
    <row r="60" ht="12.0" customHeight="1">
      <c r="A60" s="1"/>
    </row>
    <row r="61" ht="12.0" customHeight="1">
      <c r="A61" s="1"/>
    </row>
    <row r="62" ht="12.0" customHeight="1">
      <c r="A62" s="1"/>
    </row>
    <row r="63" ht="12.0" customHeight="1">
      <c r="A63" s="1"/>
    </row>
    <row r="64" ht="12.0" customHeight="1">
      <c r="A64" s="1"/>
    </row>
    <row r="65" ht="12.0" customHeight="1">
      <c r="A65" s="1"/>
    </row>
    <row r="66" ht="12.0" customHeight="1">
      <c r="A66" s="1"/>
    </row>
    <row r="67" ht="12.0" customHeight="1">
      <c r="A67" s="1"/>
    </row>
    <row r="68" ht="12.0" customHeight="1">
      <c r="A68" s="1"/>
    </row>
    <row r="69" ht="12.0" customHeight="1">
      <c r="A69" s="1"/>
    </row>
    <row r="70" ht="12.0" customHeight="1">
      <c r="A70" s="1"/>
    </row>
    <row r="71" ht="12.0" customHeight="1">
      <c r="A71" s="1"/>
    </row>
    <row r="72" ht="12.0" customHeight="1">
      <c r="A72" s="1"/>
    </row>
    <row r="73" ht="12.0" customHeight="1">
      <c r="A73" s="1"/>
    </row>
    <row r="74" ht="12.0" customHeight="1">
      <c r="A74" s="1"/>
    </row>
    <row r="75" ht="12.0" customHeight="1">
      <c r="A75" s="1"/>
    </row>
    <row r="76" ht="12.0" customHeight="1">
      <c r="A76" s="1"/>
    </row>
    <row r="77" ht="12.0" customHeight="1">
      <c r="A77" s="1"/>
    </row>
    <row r="78" ht="12.0" customHeight="1">
      <c r="A78" s="1"/>
    </row>
    <row r="79" ht="12.0" customHeight="1">
      <c r="A79" s="1"/>
    </row>
    <row r="80" ht="12.0" customHeight="1">
      <c r="A80" s="1"/>
    </row>
    <row r="81" ht="12.0" customHeight="1">
      <c r="A81" s="1"/>
    </row>
    <row r="82" ht="12.0" customHeight="1">
      <c r="A82" s="1"/>
    </row>
    <row r="83" ht="12.0" customHeight="1">
      <c r="A83" s="1"/>
    </row>
    <row r="84" ht="12.0" customHeight="1">
      <c r="A84" s="1"/>
    </row>
    <row r="85" ht="12.0" customHeight="1">
      <c r="A85" s="1"/>
    </row>
    <row r="86" ht="12.0" customHeight="1">
      <c r="A86" s="1"/>
    </row>
    <row r="87" ht="12.0" customHeight="1">
      <c r="A87" s="1"/>
    </row>
    <row r="88" ht="12.0" customHeight="1">
      <c r="A88" s="1"/>
    </row>
    <row r="89" ht="12.0" customHeight="1">
      <c r="A89" s="1"/>
    </row>
    <row r="90" ht="12.0" customHeight="1">
      <c r="A90" s="1"/>
    </row>
    <row r="91" ht="12.0" customHeight="1">
      <c r="A91" s="1"/>
    </row>
    <row r="92" ht="12.0" customHeight="1">
      <c r="A92" s="1"/>
    </row>
    <row r="93" ht="12.0" customHeight="1">
      <c r="A93" s="1"/>
    </row>
    <row r="94" ht="12.0" customHeight="1">
      <c r="A94" s="1"/>
    </row>
    <row r="95" ht="12.0" customHeight="1">
      <c r="A95" s="1"/>
    </row>
    <row r="96" ht="12.0" customHeight="1">
      <c r="A96" s="1"/>
    </row>
    <row r="97" ht="12.0" customHeight="1">
      <c r="A97" s="1"/>
    </row>
    <row r="98" ht="12.0" customHeight="1">
      <c r="A98" s="1"/>
    </row>
    <row r="99" ht="12.0" customHeight="1">
      <c r="A99" s="1"/>
    </row>
    <row r="100" ht="12.0" customHeight="1">
      <c r="A100" s="1"/>
    </row>
    <row r="101" ht="12.0" customHeight="1">
      <c r="A101" s="1"/>
    </row>
    <row r="102" ht="12.0" customHeight="1">
      <c r="A102" s="1"/>
    </row>
    <row r="103" ht="12.0" customHeight="1">
      <c r="A103" s="1"/>
    </row>
    <row r="104" ht="12.0" customHeight="1">
      <c r="A104" s="1"/>
    </row>
    <row r="105" ht="12.0" customHeight="1">
      <c r="A105" s="1"/>
    </row>
    <row r="106" ht="12.0" customHeight="1">
      <c r="A106" s="1"/>
    </row>
    <row r="107" ht="12.0" customHeight="1">
      <c r="A107" s="1"/>
    </row>
    <row r="108" ht="12.0" customHeight="1">
      <c r="A108" s="1"/>
    </row>
    <row r="109" ht="12.0" customHeight="1">
      <c r="A109" s="1"/>
    </row>
    <row r="110" ht="12.0" customHeight="1">
      <c r="A110" s="1"/>
    </row>
    <row r="111" ht="12.0" customHeight="1">
      <c r="A111" s="1"/>
    </row>
    <row r="112" ht="12.0" customHeight="1">
      <c r="A112" s="1"/>
    </row>
    <row r="113" ht="12.0" customHeight="1">
      <c r="A113" s="1"/>
    </row>
    <row r="114" ht="12.0" customHeight="1">
      <c r="A114" s="1"/>
    </row>
    <row r="115" ht="12.0" customHeight="1">
      <c r="A115" s="1"/>
    </row>
    <row r="116" ht="12.0" customHeight="1">
      <c r="A116" s="1"/>
    </row>
    <row r="117" ht="12.0" customHeight="1">
      <c r="A117" s="1"/>
    </row>
    <row r="118" ht="12.0" customHeight="1">
      <c r="A118" s="1"/>
    </row>
    <row r="119" ht="12.0" customHeight="1">
      <c r="A119" s="1"/>
    </row>
    <row r="120" ht="12.0" customHeight="1">
      <c r="A120" s="1"/>
    </row>
    <row r="121" ht="12.0" customHeight="1">
      <c r="A121" s="1"/>
    </row>
    <row r="122" ht="12.0" customHeight="1">
      <c r="A122" s="1"/>
    </row>
    <row r="123" ht="12.0" customHeight="1">
      <c r="A123" s="1"/>
    </row>
    <row r="124" ht="12.0" customHeight="1">
      <c r="A124" s="1"/>
    </row>
    <row r="125" ht="12.0" customHeight="1">
      <c r="A125" s="1"/>
    </row>
    <row r="126" ht="12.0" customHeight="1">
      <c r="A126" s="1"/>
    </row>
    <row r="127" ht="12.0" customHeight="1">
      <c r="A127" s="1"/>
    </row>
    <row r="128" ht="12.0" customHeight="1">
      <c r="A128" s="1"/>
    </row>
    <row r="129" ht="12.0" customHeight="1">
      <c r="A129" s="1"/>
    </row>
    <row r="130" ht="12.0" customHeight="1">
      <c r="A130" s="1"/>
    </row>
    <row r="131" ht="12.0" customHeight="1">
      <c r="A131" s="1"/>
    </row>
    <row r="132" ht="12.0" customHeight="1">
      <c r="A132" s="1"/>
    </row>
    <row r="133" ht="12.0" customHeight="1">
      <c r="A133" s="1"/>
    </row>
    <row r="134" ht="12.0" customHeight="1">
      <c r="A134" s="1"/>
    </row>
    <row r="135" ht="12.0" customHeight="1">
      <c r="A135" s="1"/>
    </row>
    <row r="136" ht="12.0" customHeight="1">
      <c r="A136" s="1"/>
    </row>
    <row r="137" ht="12.0" customHeight="1">
      <c r="A137" s="1"/>
    </row>
    <row r="138" ht="12.0" customHeight="1">
      <c r="A138" s="1"/>
    </row>
    <row r="139" ht="12.0" customHeight="1">
      <c r="A139" s="1"/>
    </row>
    <row r="140" ht="12.0" customHeight="1">
      <c r="A140" s="1"/>
    </row>
    <row r="141" ht="12.0" customHeight="1">
      <c r="A141" s="1"/>
    </row>
    <row r="142" ht="12.0" customHeight="1">
      <c r="A142" s="1"/>
    </row>
    <row r="143" ht="12.0" customHeight="1">
      <c r="A143" s="1"/>
    </row>
    <row r="144" ht="12.0" customHeight="1">
      <c r="A144" s="1"/>
    </row>
    <row r="145" ht="12.0" customHeight="1">
      <c r="A145" s="1"/>
    </row>
    <row r="146" ht="12.0" customHeight="1">
      <c r="A146" s="1"/>
    </row>
    <row r="147" ht="12.0" customHeight="1">
      <c r="A147" s="1"/>
    </row>
    <row r="148" ht="12.0" customHeight="1">
      <c r="A148" s="1"/>
    </row>
    <row r="149" ht="12.0" customHeight="1">
      <c r="A149" s="1"/>
    </row>
    <row r="150" ht="12.0" customHeight="1">
      <c r="A150" s="1"/>
    </row>
    <row r="151" ht="12.0" customHeight="1">
      <c r="A151" s="1"/>
    </row>
    <row r="152" ht="12.0" customHeight="1">
      <c r="A152" s="1"/>
    </row>
    <row r="153" ht="12.0" customHeight="1">
      <c r="A153" s="1"/>
    </row>
    <row r="154" ht="12.0" customHeight="1">
      <c r="A154" s="1"/>
    </row>
    <row r="155" ht="12.0" customHeight="1">
      <c r="A155" s="1"/>
    </row>
    <row r="156" ht="12.0" customHeight="1">
      <c r="A156" s="1"/>
    </row>
    <row r="157" ht="12.0" customHeight="1">
      <c r="A157" s="1"/>
    </row>
    <row r="158" ht="12.0" customHeight="1">
      <c r="A158" s="1"/>
    </row>
    <row r="159" ht="12.0" customHeight="1">
      <c r="A159" s="1"/>
    </row>
    <row r="160" ht="12.0" customHeight="1">
      <c r="A160" s="1"/>
    </row>
    <row r="161" ht="12.0" customHeight="1">
      <c r="A161" s="1"/>
    </row>
    <row r="162" ht="12.0" customHeight="1">
      <c r="A162" s="1"/>
    </row>
    <row r="163" ht="12.0" customHeight="1">
      <c r="A163" s="1"/>
    </row>
    <row r="164" ht="12.0" customHeight="1">
      <c r="A164" s="1"/>
    </row>
    <row r="165" ht="12.0" customHeight="1">
      <c r="A165" s="1"/>
    </row>
    <row r="166" ht="12.0" customHeight="1">
      <c r="A166" s="1"/>
    </row>
    <row r="167" ht="12.0" customHeight="1">
      <c r="A167" s="1"/>
    </row>
    <row r="168" ht="12.0" customHeight="1">
      <c r="A168" s="1"/>
    </row>
    <row r="169" ht="12.0" customHeight="1">
      <c r="A169" s="1"/>
    </row>
    <row r="170" ht="12.0" customHeight="1">
      <c r="A170" s="1"/>
    </row>
    <row r="171" ht="12.0" customHeight="1">
      <c r="A171" s="1"/>
    </row>
    <row r="172" ht="12.0" customHeight="1">
      <c r="A172" s="1"/>
    </row>
    <row r="173" ht="12.0" customHeight="1">
      <c r="A173" s="1"/>
    </row>
    <row r="174" ht="12.0" customHeight="1">
      <c r="A174" s="1"/>
    </row>
    <row r="175" ht="12.0" customHeight="1">
      <c r="A175" s="1"/>
    </row>
    <row r="176" ht="12.0" customHeight="1">
      <c r="A176" s="1"/>
    </row>
    <row r="177" ht="12.0" customHeight="1">
      <c r="A177" s="1"/>
    </row>
    <row r="178" ht="12.0" customHeight="1">
      <c r="A178" s="1"/>
    </row>
    <row r="179" ht="12.0" customHeight="1">
      <c r="A179" s="1"/>
    </row>
    <row r="180" ht="12.0" customHeight="1">
      <c r="A180" s="1"/>
    </row>
    <row r="181" ht="12.0" customHeight="1">
      <c r="A181" s="1"/>
    </row>
    <row r="182" ht="12.0" customHeight="1">
      <c r="A182" s="1"/>
    </row>
    <row r="183" ht="12.0" customHeight="1">
      <c r="A183" s="1"/>
    </row>
    <row r="184" ht="12.0" customHeight="1">
      <c r="A184" s="1"/>
    </row>
    <row r="185" ht="12.0" customHeight="1">
      <c r="A185" s="1"/>
    </row>
    <row r="186" ht="12.0" customHeight="1">
      <c r="A186" s="1"/>
    </row>
    <row r="187" ht="12.0" customHeight="1">
      <c r="A187" s="1"/>
    </row>
    <row r="188" ht="12.0" customHeight="1">
      <c r="A188" s="1"/>
    </row>
    <row r="189" ht="12.0" customHeight="1">
      <c r="A189" s="1"/>
    </row>
    <row r="190" ht="12.0" customHeight="1">
      <c r="A190" s="1"/>
    </row>
    <row r="191" ht="12.0" customHeight="1">
      <c r="A191" s="1"/>
    </row>
    <row r="192" ht="12.0" customHeight="1">
      <c r="A192" s="1"/>
    </row>
    <row r="193" ht="12.0" customHeight="1">
      <c r="A193" s="1"/>
    </row>
    <row r="194" ht="12.0" customHeight="1">
      <c r="A194" s="1"/>
    </row>
    <row r="195" ht="12.0" customHeight="1">
      <c r="A195" s="1"/>
    </row>
    <row r="196" ht="12.0" customHeight="1">
      <c r="A196" s="1"/>
    </row>
    <row r="197" ht="12.0" customHeight="1">
      <c r="A197" s="1"/>
    </row>
    <row r="198" ht="12.0" customHeight="1">
      <c r="A198" s="1"/>
    </row>
    <row r="199" ht="12.0" customHeight="1">
      <c r="A199" s="1"/>
    </row>
    <row r="200" ht="12.0" customHeight="1">
      <c r="A200" s="1"/>
    </row>
    <row r="201" ht="12.0" customHeight="1">
      <c r="A201" s="1"/>
    </row>
    <row r="202" ht="12.0" customHeight="1">
      <c r="A202" s="1"/>
    </row>
    <row r="203" ht="12.0" customHeight="1">
      <c r="A203" s="1"/>
    </row>
    <row r="204" ht="12.0" customHeight="1">
      <c r="A204" s="1"/>
    </row>
    <row r="205" ht="12.0" customHeight="1">
      <c r="A205" s="1"/>
    </row>
    <row r="206" ht="12.0" customHeight="1">
      <c r="A206" s="1"/>
    </row>
    <row r="207" ht="12.0" customHeight="1">
      <c r="A207" s="1"/>
    </row>
    <row r="208" ht="12.0" customHeight="1">
      <c r="A208" s="1"/>
    </row>
    <row r="209" ht="12.0" customHeight="1">
      <c r="A209" s="1"/>
    </row>
    <row r="210" ht="12.0" customHeight="1">
      <c r="A210" s="1"/>
    </row>
    <row r="211" ht="12.0" customHeight="1">
      <c r="A211" s="1"/>
    </row>
    <row r="212" ht="12.0" customHeight="1">
      <c r="A212" s="1"/>
    </row>
    <row r="213" ht="12.0" customHeight="1">
      <c r="A213" s="1"/>
    </row>
    <row r="214" ht="12.0" customHeight="1">
      <c r="A214" s="1"/>
    </row>
    <row r="215" ht="12.0" customHeight="1">
      <c r="A215" s="1"/>
    </row>
    <row r="216" ht="12.0" customHeight="1">
      <c r="A216" s="1"/>
    </row>
    <row r="217" ht="12.0" customHeight="1">
      <c r="A217" s="1"/>
    </row>
    <row r="218" ht="12.0" customHeight="1">
      <c r="A218" s="1"/>
    </row>
    <row r="219" ht="12.0" customHeight="1">
      <c r="A219" s="1"/>
    </row>
    <row r="220" ht="12.0" customHeight="1">
      <c r="A220" s="1"/>
    </row>
    <row r="221" ht="12.0" customHeight="1">
      <c r="A221" s="1"/>
    </row>
    <row r="222" ht="12.0" customHeight="1">
      <c r="A222" s="1"/>
    </row>
    <row r="223" ht="12.0" customHeight="1">
      <c r="A223" s="1"/>
    </row>
    <row r="224" ht="12.0" customHeight="1">
      <c r="A224" s="1"/>
    </row>
    <row r="225" ht="12.0" customHeight="1">
      <c r="A225" s="1"/>
    </row>
    <row r="226" ht="12.0" customHeight="1">
      <c r="A226" s="1"/>
    </row>
    <row r="227" ht="12.0" customHeight="1">
      <c r="A227" s="1"/>
    </row>
    <row r="228" ht="12.0" customHeight="1">
      <c r="A228" s="1"/>
    </row>
    <row r="229" ht="12.0" customHeight="1">
      <c r="A229" s="1"/>
    </row>
    <row r="230" ht="12.0" customHeight="1">
      <c r="A230" s="1"/>
    </row>
    <row r="231" ht="12.0" customHeight="1">
      <c r="A231" s="1"/>
    </row>
    <row r="232" ht="12.0" customHeight="1">
      <c r="A232" s="1"/>
    </row>
    <row r="233" ht="12.0" customHeight="1">
      <c r="A233" s="1"/>
    </row>
    <row r="234" ht="12.0" customHeight="1">
      <c r="A234" s="1"/>
    </row>
    <row r="235" ht="12.0" customHeight="1">
      <c r="A235" s="1"/>
    </row>
    <row r="236" ht="12.0" customHeight="1">
      <c r="A236" s="1"/>
    </row>
    <row r="237" ht="12.0" customHeight="1">
      <c r="A237" s="1"/>
    </row>
    <row r="238" ht="12.0" customHeight="1">
      <c r="A238" s="1"/>
    </row>
    <row r="239" ht="12.0" customHeight="1">
      <c r="A239" s="1"/>
    </row>
    <row r="240" ht="12.0" customHeight="1">
      <c r="A240" s="1"/>
    </row>
    <row r="241" ht="12.0" customHeight="1">
      <c r="A241" s="1"/>
    </row>
    <row r="242" ht="12.0" customHeight="1">
      <c r="A242" s="1"/>
    </row>
    <row r="243" ht="12.0" customHeight="1">
      <c r="A243" s="1"/>
    </row>
    <row r="244" ht="12.0" customHeight="1">
      <c r="A244" s="1"/>
    </row>
    <row r="245" ht="12.0" customHeight="1">
      <c r="A245" s="1"/>
    </row>
    <row r="246" ht="12.0" customHeight="1">
      <c r="A246" s="1"/>
    </row>
    <row r="247" ht="12.0" customHeight="1">
      <c r="A247" s="1"/>
    </row>
    <row r="248" ht="12.0" customHeight="1">
      <c r="A248" s="1"/>
    </row>
    <row r="249" ht="12.0" customHeight="1">
      <c r="A249" s="1"/>
    </row>
    <row r="250" ht="12.0" customHeight="1">
      <c r="A250" s="1"/>
    </row>
    <row r="251" ht="12.0" customHeight="1">
      <c r="A251" s="1"/>
    </row>
    <row r="252" ht="12.0" customHeight="1">
      <c r="A252" s="1"/>
    </row>
    <row r="253" ht="12.0" customHeight="1">
      <c r="A253" s="1"/>
    </row>
    <row r="254" ht="12.75" customHeight="1">
      <c r="A254" s="1"/>
    </row>
    <row r="255" ht="12.75" customHeight="1">
      <c r="A255" s="1"/>
    </row>
    <row r="256" ht="12.75" customHeight="1">
      <c r="A256" s="1"/>
    </row>
    <row r="257" ht="12.75" customHeight="1">
      <c r="A257" s="1"/>
    </row>
    <row r="258" ht="12.75" customHeight="1">
      <c r="A258" s="1"/>
    </row>
    <row r="259" ht="12.75" customHeight="1">
      <c r="A259" s="1"/>
    </row>
    <row r="260" ht="12.75" customHeight="1">
      <c r="A260" s="1"/>
    </row>
    <row r="261" ht="12.75" customHeight="1">
      <c r="A261" s="1"/>
    </row>
    <row r="262" ht="12.75" customHeight="1">
      <c r="A262" s="1"/>
    </row>
    <row r="263" ht="12.75" customHeight="1">
      <c r="A263" s="1"/>
    </row>
    <row r="264" ht="12.75" customHeight="1">
      <c r="A264" s="1"/>
    </row>
    <row r="265" ht="12.75" customHeight="1">
      <c r="A265" s="1"/>
    </row>
    <row r="266" ht="12.75" customHeight="1">
      <c r="A266" s="1"/>
    </row>
    <row r="267" ht="12.75" customHeight="1">
      <c r="A267" s="1"/>
    </row>
    <row r="268" ht="12.75" customHeight="1">
      <c r="A268" s="1"/>
    </row>
    <row r="269" ht="12.75" customHeight="1">
      <c r="A269" s="1"/>
    </row>
    <row r="270" ht="12.75" customHeight="1">
      <c r="A270" s="1"/>
    </row>
    <row r="271" ht="12.75" customHeight="1">
      <c r="A271" s="1"/>
    </row>
    <row r="272" ht="12.75" customHeight="1">
      <c r="A272" s="1"/>
    </row>
    <row r="273" ht="12.75" customHeight="1">
      <c r="A273" s="1"/>
    </row>
    <row r="274" ht="12.75" customHeight="1">
      <c r="A274" s="1"/>
    </row>
    <row r="275" ht="12.75" customHeight="1">
      <c r="A275" s="1"/>
    </row>
    <row r="276" ht="12.75" customHeight="1">
      <c r="A276" s="1"/>
    </row>
    <row r="277" ht="12.75" customHeight="1">
      <c r="A277" s="1"/>
    </row>
    <row r="278" ht="12.75" customHeight="1">
      <c r="A278" s="1"/>
    </row>
    <row r="279" ht="12.75" customHeight="1">
      <c r="A279" s="1"/>
    </row>
    <row r="280" ht="12.75" customHeight="1">
      <c r="A280" s="1"/>
    </row>
    <row r="281" ht="12.75" customHeight="1">
      <c r="A281" s="1"/>
    </row>
    <row r="282" ht="12.75" customHeight="1">
      <c r="A282" s="1"/>
    </row>
    <row r="283" ht="12.75" customHeight="1">
      <c r="A283" s="1"/>
    </row>
    <row r="284" ht="12.75" customHeight="1">
      <c r="A284" s="1"/>
    </row>
    <row r="285" ht="12.75" customHeight="1">
      <c r="A285" s="1"/>
    </row>
    <row r="286" ht="12.75" customHeight="1">
      <c r="A286" s="1"/>
    </row>
    <row r="287" ht="12.75" customHeight="1">
      <c r="A287" s="1"/>
    </row>
    <row r="288" ht="12.75" customHeight="1">
      <c r="A288" s="1"/>
    </row>
    <row r="289" ht="12.75" customHeight="1">
      <c r="A289" s="1"/>
    </row>
    <row r="290" ht="12.75" customHeight="1">
      <c r="A290" s="1"/>
    </row>
    <row r="291" ht="12.75" customHeight="1">
      <c r="A291" s="1"/>
    </row>
    <row r="292" ht="12.75" customHeight="1">
      <c r="A292" s="1"/>
    </row>
    <row r="293" ht="12.75" customHeight="1">
      <c r="A293" s="1"/>
    </row>
    <row r="294" ht="12.75" customHeight="1">
      <c r="A294" s="1"/>
    </row>
    <row r="295" ht="12.75" customHeight="1">
      <c r="A295" s="1"/>
    </row>
    <row r="296" ht="12.75" customHeight="1">
      <c r="A296" s="1"/>
    </row>
    <row r="297" ht="12.75" customHeight="1">
      <c r="A297" s="1"/>
    </row>
    <row r="298" ht="12.75" customHeight="1">
      <c r="A298" s="1"/>
    </row>
    <row r="299" ht="12.75" customHeight="1">
      <c r="A299" s="1"/>
    </row>
    <row r="300" ht="12.75" customHeight="1">
      <c r="A300" s="1"/>
    </row>
    <row r="301" ht="12.75" customHeight="1">
      <c r="A301" s="1"/>
    </row>
    <row r="302" ht="12.75" customHeight="1">
      <c r="A302" s="1"/>
    </row>
    <row r="303" ht="12.75" customHeight="1">
      <c r="A303" s="1"/>
    </row>
    <row r="304" ht="12.75" customHeight="1">
      <c r="A304" s="1"/>
    </row>
    <row r="305" ht="12.75" customHeight="1">
      <c r="A305" s="1"/>
    </row>
    <row r="306" ht="12.75" customHeight="1">
      <c r="A306" s="1"/>
    </row>
    <row r="307" ht="12.75" customHeight="1">
      <c r="A307" s="1"/>
    </row>
    <row r="308" ht="12.75" customHeight="1">
      <c r="A308" s="1"/>
    </row>
    <row r="309" ht="12.75" customHeight="1">
      <c r="A309" s="1"/>
    </row>
    <row r="310" ht="12.75" customHeight="1">
      <c r="A310" s="1"/>
    </row>
    <row r="311" ht="12.75" customHeight="1">
      <c r="A311" s="1"/>
    </row>
    <row r="312" ht="12.75" customHeight="1">
      <c r="A312" s="1"/>
    </row>
    <row r="313" ht="12.75" customHeight="1">
      <c r="A313" s="1"/>
    </row>
    <row r="314" ht="12.75" customHeight="1">
      <c r="A314" s="1"/>
    </row>
    <row r="315" ht="12.75" customHeight="1">
      <c r="A315" s="1"/>
    </row>
    <row r="316" ht="12.75" customHeight="1">
      <c r="A316" s="1"/>
    </row>
    <row r="317" ht="12.75" customHeight="1">
      <c r="A317" s="1"/>
    </row>
    <row r="318" ht="12.75" customHeight="1">
      <c r="A318" s="1"/>
    </row>
    <row r="319" ht="12.75" customHeight="1">
      <c r="A319" s="1"/>
    </row>
    <row r="320" ht="12.75" customHeight="1">
      <c r="A320" s="1"/>
    </row>
    <row r="321" ht="12.75" customHeight="1">
      <c r="A321" s="1"/>
    </row>
    <row r="322" ht="12.75" customHeight="1">
      <c r="A322" s="1"/>
    </row>
    <row r="323" ht="12.75" customHeight="1">
      <c r="A323" s="1"/>
    </row>
    <row r="324" ht="12.75" customHeight="1">
      <c r="A324" s="1"/>
    </row>
    <row r="325" ht="12.75" customHeight="1">
      <c r="A325" s="1"/>
    </row>
    <row r="326" ht="12.75" customHeight="1">
      <c r="A326" s="1"/>
    </row>
    <row r="327" ht="12.75" customHeight="1">
      <c r="A327" s="1"/>
    </row>
    <row r="328" ht="12.75" customHeight="1">
      <c r="A328" s="1"/>
    </row>
    <row r="329" ht="12.75" customHeight="1">
      <c r="A329" s="1"/>
    </row>
    <row r="330" ht="12.75" customHeight="1">
      <c r="A330" s="1"/>
    </row>
    <row r="331" ht="12.75" customHeight="1">
      <c r="A331" s="1"/>
    </row>
    <row r="332" ht="12.75" customHeight="1">
      <c r="A332" s="1"/>
    </row>
    <row r="333" ht="12.75" customHeight="1">
      <c r="A333" s="1"/>
    </row>
    <row r="334" ht="12.75" customHeight="1">
      <c r="A334" s="1"/>
    </row>
    <row r="335" ht="12.75" customHeight="1">
      <c r="A335" s="1"/>
    </row>
    <row r="336" ht="12.75" customHeight="1">
      <c r="A336" s="1"/>
    </row>
    <row r="337" ht="12.75" customHeight="1">
      <c r="A337" s="1"/>
    </row>
    <row r="338" ht="12.75" customHeight="1">
      <c r="A338" s="1"/>
    </row>
    <row r="339" ht="12.75" customHeight="1">
      <c r="A339" s="1"/>
    </row>
    <row r="340" ht="12.75" customHeight="1">
      <c r="A340" s="1"/>
    </row>
    <row r="341" ht="12.75" customHeight="1">
      <c r="A341" s="1"/>
    </row>
    <row r="342" ht="12.75" customHeight="1">
      <c r="A342" s="1"/>
    </row>
    <row r="343" ht="12.75" customHeight="1">
      <c r="A343" s="1"/>
    </row>
    <row r="344" ht="12.75" customHeight="1">
      <c r="A344" s="1"/>
    </row>
    <row r="345" ht="12.75" customHeight="1">
      <c r="A345" s="1"/>
    </row>
    <row r="346" ht="12.75" customHeight="1">
      <c r="A346" s="1"/>
    </row>
    <row r="347" ht="12.75" customHeight="1">
      <c r="A347" s="1"/>
    </row>
    <row r="348" ht="12.75" customHeight="1">
      <c r="A348" s="1"/>
    </row>
    <row r="349" ht="12.75" customHeight="1">
      <c r="A349" s="1"/>
    </row>
    <row r="350" ht="12.75" customHeight="1">
      <c r="A350" s="1"/>
    </row>
    <row r="351" ht="12.75" customHeight="1">
      <c r="A351" s="1"/>
    </row>
    <row r="352" ht="12.75" customHeight="1">
      <c r="A352" s="1"/>
    </row>
    <row r="353" ht="12.75" customHeight="1">
      <c r="A353" s="1"/>
    </row>
    <row r="354" ht="12.75" customHeight="1">
      <c r="A354" s="1"/>
    </row>
    <row r="355" ht="12.75" customHeight="1">
      <c r="A355" s="1"/>
    </row>
    <row r="356" ht="12.75" customHeight="1">
      <c r="A356" s="1"/>
    </row>
    <row r="357" ht="12.75" customHeight="1">
      <c r="A357" s="1"/>
    </row>
    <row r="358" ht="12.75" customHeight="1">
      <c r="A358" s="1"/>
    </row>
    <row r="359" ht="12.75" customHeight="1">
      <c r="A359" s="1"/>
    </row>
    <row r="360" ht="12.75" customHeight="1">
      <c r="A360" s="1"/>
    </row>
    <row r="361" ht="12.75" customHeight="1">
      <c r="A361" s="1"/>
    </row>
    <row r="362" ht="12.75" customHeight="1">
      <c r="A362" s="1"/>
    </row>
    <row r="363" ht="12.75" customHeight="1">
      <c r="A363" s="1"/>
    </row>
    <row r="364" ht="12.75" customHeight="1">
      <c r="A364" s="1"/>
    </row>
    <row r="365" ht="12.75" customHeight="1">
      <c r="A365" s="1"/>
    </row>
    <row r="366" ht="12.75" customHeight="1">
      <c r="A366" s="1"/>
    </row>
    <row r="367" ht="12.75" customHeight="1">
      <c r="A367" s="1"/>
    </row>
    <row r="368" ht="12.75" customHeight="1">
      <c r="A368" s="1"/>
    </row>
    <row r="369" ht="12.75" customHeight="1">
      <c r="A369" s="1"/>
    </row>
    <row r="370" ht="12.75" customHeight="1">
      <c r="A370" s="1"/>
    </row>
    <row r="371" ht="12.75" customHeight="1">
      <c r="A371" s="1"/>
    </row>
    <row r="372" ht="12.75" customHeight="1">
      <c r="A372" s="1"/>
    </row>
    <row r="373" ht="12.75" customHeight="1">
      <c r="A373" s="1"/>
    </row>
    <row r="374" ht="12.75" customHeight="1">
      <c r="A374" s="1"/>
    </row>
    <row r="375" ht="12.75" customHeight="1">
      <c r="A375" s="1"/>
    </row>
    <row r="376" ht="12.75" customHeight="1">
      <c r="A376" s="1"/>
    </row>
    <row r="377" ht="12.75" customHeight="1">
      <c r="A377" s="1"/>
    </row>
    <row r="378" ht="12.75" customHeight="1">
      <c r="A378" s="1"/>
    </row>
    <row r="379" ht="12.75" customHeight="1">
      <c r="A379" s="1"/>
    </row>
    <row r="380" ht="12.75" customHeight="1">
      <c r="A380" s="1"/>
    </row>
    <row r="381" ht="12.75" customHeight="1">
      <c r="A381" s="1"/>
    </row>
    <row r="382" ht="12.75" customHeight="1">
      <c r="A382" s="1"/>
    </row>
    <row r="383" ht="12.75" customHeight="1">
      <c r="A383" s="1"/>
    </row>
    <row r="384" ht="12.75" customHeight="1">
      <c r="A384" s="1"/>
    </row>
    <row r="385" ht="12.75" customHeight="1">
      <c r="A385" s="1"/>
    </row>
    <row r="386" ht="12.75" customHeight="1">
      <c r="A386" s="1"/>
    </row>
    <row r="387" ht="12.75" customHeight="1">
      <c r="A387" s="1"/>
    </row>
    <row r="388" ht="12.75" customHeight="1">
      <c r="A388" s="1"/>
    </row>
    <row r="389" ht="12.75" customHeight="1">
      <c r="A389" s="1"/>
    </row>
    <row r="390" ht="12.75" customHeight="1">
      <c r="A390" s="1"/>
    </row>
    <row r="391" ht="12.75" customHeight="1">
      <c r="A391" s="1"/>
    </row>
    <row r="392" ht="12.75" customHeight="1">
      <c r="A392" s="1"/>
    </row>
    <row r="393" ht="12.75" customHeight="1">
      <c r="A393" s="1"/>
    </row>
    <row r="394" ht="12.75" customHeight="1">
      <c r="A394" s="1"/>
    </row>
    <row r="395" ht="12.75" customHeight="1">
      <c r="A395" s="1"/>
    </row>
    <row r="396" ht="12.75" customHeight="1">
      <c r="A396" s="1"/>
    </row>
    <row r="397" ht="12.75" customHeight="1">
      <c r="A397" s="1"/>
    </row>
    <row r="398" ht="12.75" customHeight="1">
      <c r="A398" s="1"/>
    </row>
    <row r="399" ht="12.75" customHeight="1">
      <c r="A399" s="1"/>
    </row>
    <row r="400" ht="12.75" customHeight="1">
      <c r="A400" s="1"/>
    </row>
    <row r="401" ht="12.75" customHeight="1">
      <c r="A401" s="1"/>
    </row>
    <row r="402" ht="12.75" customHeight="1">
      <c r="A402" s="1"/>
    </row>
    <row r="403" ht="12.75" customHeight="1">
      <c r="A403" s="1"/>
    </row>
    <row r="404" ht="12.75" customHeight="1">
      <c r="A404" s="1"/>
    </row>
    <row r="405" ht="12.75" customHeight="1">
      <c r="A405" s="1"/>
    </row>
    <row r="406" ht="12.75" customHeight="1">
      <c r="A406" s="1"/>
    </row>
    <row r="407" ht="12.75" customHeight="1">
      <c r="A407" s="1"/>
    </row>
    <row r="408" ht="12.75" customHeight="1">
      <c r="A408" s="1"/>
    </row>
    <row r="409" ht="12.75" customHeight="1">
      <c r="A409" s="1"/>
    </row>
    <row r="410" ht="12.75" customHeight="1">
      <c r="A410" s="1"/>
    </row>
    <row r="411" ht="12.75" customHeight="1">
      <c r="A411" s="1"/>
    </row>
    <row r="412" ht="12.75" customHeight="1">
      <c r="A412" s="1"/>
    </row>
    <row r="413" ht="12.75" customHeight="1">
      <c r="A413" s="1"/>
    </row>
    <row r="414" ht="12.75" customHeight="1">
      <c r="A414" s="1"/>
    </row>
    <row r="415" ht="12.75" customHeight="1">
      <c r="A415" s="1"/>
    </row>
    <row r="416" ht="12.75" customHeight="1">
      <c r="A416" s="1"/>
    </row>
    <row r="417" ht="12.75" customHeight="1">
      <c r="A417" s="1"/>
    </row>
    <row r="418" ht="12.75" customHeight="1">
      <c r="A418" s="1"/>
    </row>
    <row r="419" ht="12.75" customHeight="1">
      <c r="A419" s="1"/>
    </row>
    <row r="420" ht="12.75" customHeight="1">
      <c r="A420" s="1"/>
    </row>
    <row r="421" ht="12.75" customHeight="1">
      <c r="A421" s="1"/>
    </row>
    <row r="422" ht="12.75" customHeight="1">
      <c r="A422" s="1"/>
    </row>
    <row r="423" ht="12.75" customHeight="1">
      <c r="A423" s="1"/>
    </row>
    <row r="424" ht="12.75" customHeight="1">
      <c r="A424" s="1"/>
    </row>
    <row r="425" ht="12.75" customHeight="1">
      <c r="A425" s="1"/>
    </row>
    <row r="426" ht="12.75" customHeight="1">
      <c r="A426" s="1"/>
    </row>
    <row r="427" ht="12.75" customHeight="1">
      <c r="A427" s="1"/>
    </row>
    <row r="428" ht="12.75" customHeight="1">
      <c r="A428" s="1"/>
    </row>
    <row r="429" ht="12.75" customHeight="1">
      <c r="A429" s="1"/>
    </row>
    <row r="430" ht="12.75" customHeight="1">
      <c r="A430" s="1"/>
    </row>
    <row r="431" ht="12.75" customHeight="1">
      <c r="A431" s="1"/>
    </row>
    <row r="432" ht="12.75" customHeight="1">
      <c r="A432" s="1"/>
    </row>
    <row r="433" ht="12.75" customHeight="1">
      <c r="A433" s="1"/>
    </row>
    <row r="434" ht="12.75" customHeight="1">
      <c r="A434" s="1"/>
    </row>
    <row r="435" ht="12.75" customHeight="1">
      <c r="A435" s="1"/>
    </row>
    <row r="436" ht="12.75" customHeight="1">
      <c r="A436" s="1"/>
    </row>
    <row r="437" ht="12.75" customHeight="1">
      <c r="A437" s="1"/>
    </row>
    <row r="438" ht="12.75" customHeight="1">
      <c r="A438" s="1"/>
    </row>
    <row r="439" ht="12.75" customHeight="1">
      <c r="A439" s="1"/>
    </row>
    <row r="440" ht="12.75" customHeight="1">
      <c r="A440" s="1"/>
    </row>
    <row r="441" ht="12.75" customHeight="1">
      <c r="A441" s="1"/>
    </row>
    <row r="442" ht="12.75" customHeight="1">
      <c r="A442" s="1"/>
    </row>
    <row r="443" ht="12.75" customHeight="1">
      <c r="A443" s="1"/>
    </row>
    <row r="444" ht="12.75" customHeight="1">
      <c r="A444" s="1"/>
    </row>
    <row r="445" ht="12.75" customHeight="1">
      <c r="A445" s="1"/>
    </row>
    <row r="446" ht="12.75" customHeight="1">
      <c r="A446" s="1"/>
    </row>
    <row r="447" ht="12.75" customHeight="1">
      <c r="A447" s="1"/>
    </row>
    <row r="448" ht="12.75" customHeight="1">
      <c r="A448" s="1"/>
    </row>
    <row r="449" ht="12.75" customHeight="1">
      <c r="A449" s="1"/>
    </row>
    <row r="450" ht="12.75" customHeight="1">
      <c r="A450" s="1"/>
    </row>
    <row r="451" ht="12.75" customHeight="1">
      <c r="A451" s="1"/>
    </row>
    <row r="452" ht="12.75" customHeight="1">
      <c r="A452" s="1"/>
    </row>
    <row r="453" ht="12.75" customHeight="1">
      <c r="A453" s="1"/>
    </row>
    <row r="454" ht="12.75" customHeight="1">
      <c r="A454" s="1"/>
    </row>
    <row r="455" ht="12.75" customHeight="1">
      <c r="A455" s="1"/>
    </row>
    <row r="456" ht="12.75" customHeight="1">
      <c r="A456" s="1"/>
    </row>
    <row r="457" ht="12.75" customHeight="1">
      <c r="A457" s="1"/>
    </row>
    <row r="458" ht="12.75" customHeight="1">
      <c r="A458" s="1"/>
    </row>
    <row r="459" ht="12.75" customHeight="1">
      <c r="A459" s="1"/>
    </row>
    <row r="460" ht="12.75" customHeight="1">
      <c r="A460" s="1"/>
    </row>
    <row r="461" ht="12.75" customHeight="1">
      <c r="A461" s="1"/>
    </row>
    <row r="462" ht="12.75" customHeight="1">
      <c r="A462" s="1"/>
    </row>
    <row r="463" ht="12.75" customHeight="1">
      <c r="A463" s="1"/>
    </row>
    <row r="464" ht="12.75" customHeight="1">
      <c r="A464" s="1"/>
    </row>
    <row r="465" ht="12.75" customHeight="1">
      <c r="A465" s="1"/>
    </row>
    <row r="466" ht="12.75" customHeight="1">
      <c r="A466" s="1"/>
    </row>
    <row r="467" ht="12.75" customHeight="1">
      <c r="A467" s="1"/>
    </row>
    <row r="468" ht="12.75" customHeight="1">
      <c r="A468" s="1"/>
    </row>
    <row r="469" ht="12.75" customHeight="1">
      <c r="A469" s="1"/>
    </row>
    <row r="470" ht="12.75" customHeight="1">
      <c r="A470" s="1"/>
    </row>
    <row r="471" ht="12.75" customHeight="1">
      <c r="A471" s="1"/>
    </row>
    <row r="472" ht="12.75" customHeight="1">
      <c r="A472" s="1"/>
    </row>
    <row r="473" ht="12.75" customHeight="1">
      <c r="A473" s="1"/>
    </row>
    <row r="474" ht="12.75" customHeight="1">
      <c r="A474" s="1"/>
    </row>
    <row r="475" ht="12.75" customHeight="1">
      <c r="A475" s="1"/>
    </row>
    <row r="476" ht="12.75" customHeight="1">
      <c r="A476" s="1"/>
    </row>
    <row r="477" ht="12.75" customHeight="1">
      <c r="A477" s="1"/>
    </row>
    <row r="478" ht="12.75" customHeight="1">
      <c r="A478" s="1"/>
    </row>
    <row r="479" ht="12.75" customHeight="1">
      <c r="A479" s="1"/>
    </row>
    <row r="480" ht="12.75" customHeight="1">
      <c r="A480" s="1"/>
    </row>
    <row r="481" ht="12.75" customHeight="1">
      <c r="A481" s="1"/>
    </row>
    <row r="482" ht="12.75" customHeight="1">
      <c r="A482" s="1"/>
    </row>
    <row r="483" ht="12.75" customHeight="1">
      <c r="A483" s="1"/>
    </row>
    <row r="484" ht="12.75" customHeight="1">
      <c r="A484" s="1"/>
    </row>
    <row r="485" ht="12.75" customHeight="1">
      <c r="A485" s="1"/>
    </row>
    <row r="486" ht="12.75" customHeight="1">
      <c r="A486" s="1"/>
    </row>
    <row r="487" ht="12.75" customHeight="1">
      <c r="A487" s="1"/>
    </row>
    <row r="488" ht="12.75" customHeight="1">
      <c r="A488" s="1"/>
    </row>
    <row r="489" ht="12.75" customHeight="1">
      <c r="A489" s="1"/>
    </row>
    <row r="490" ht="12.75" customHeight="1">
      <c r="A490" s="1"/>
    </row>
    <row r="491" ht="12.75" customHeight="1">
      <c r="A491" s="1"/>
    </row>
    <row r="492" ht="12.75" customHeight="1">
      <c r="A492" s="1"/>
    </row>
    <row r="493" ht="12.75" customHeight="1">
      <c r="A493" s="1"/>
    </row>
    <row r="494" ht="12.75" customHeight="1">
      <c r="A494" s="1"/>
    </row>
    <row r="495" ht="12.75" customHeight="1">
      <c r="A495" s="1"/>
    </row>
    <row r="496" ht="12.75" customHeight="1">
      <c r="A496" s="1"/>
    </row>
    <row r="497" ht="12.75" customHeight="1">
      <c r="A497" s="1"/>
    </row>
    <row r="498" ht="12.75" customHeight="1">
      <c r="A498" s="1"/>
    </row>
    <row r="499" ht="12.75" customHeight="1">
      <c r="A499" s="1"/>
    </row>
    <row r="500" ht="12.75" customHeight="1">
      <c r="A500" s="1"/>
    </row>
    <row r="501" ht="12.75" customHeight="1">
      <c r="A501" s="1"/>
    </row>
    <row r="502" ht="12.75" customHeight="1">
      <c r="A502" s="1"/>
    </row>
    <row r="503" ht="12.75" customHeight="1">
      <c r="A503" s="1"/>
    </row>
    <row r="504" ht="12.75" customHeight="1">
      <c r="A504" s="1"/>
    </row>
    <row r="505" ht="12.75" customHeight="1">
      <c r="A505" s="1"/>
    </row>
    <row r="506" ht="12.75" customHeight="1">
      <c r="A506" s="1"/>
    </row>
    <row r="507" ht="12.75" customHeight="1">
      <c r="A507" s="1"/>
    </row>
    <row r="508" ht="12.75" customHeight="1">
      <c r="A508" s="1"/>
    </row>
    <row r="509" ht="12.75" customHeight="1">
      <c r="A509" s="1"/>
    </row>
    <row r="510" ht="12.75" customHeight="1">
      <c r="A510" s="1"/>
    </row>
    <row r="511" ht="12.75" customHeight="1">
      <c r="A511" s="1"/>
    </row>
    <row r="512" ht="12.75" customHeight="1">
      <c r="A512" s="1"/>
    </row>
    <row r="513" ht="12.75" customHeight="1">
      <c r="A513" s="1"/>
    </row>
    <row r="514" ht="12.75" customHeight="1">
      <c r="A514" s="1"/>
    </row>
    <row r="515" ht="12.75" customHeight="1">
      <c r="A515" s="1"/>
    </row>
    <row r="516" ht="12.75" customHeight="1">
      <c r="A516" s="1"/>
    </row>
    <row r="517" ht="12.75" customHeight="1">
      <c r="A517" s="1"/>
    </row>
    <row r="518" ht="12.75" customHeight="1">
      <c r="A518" s="1"/>
    </row>
    <row r="519" ht="12.75" customHeight="1">
      <c r="A519" s="1"/>
    </row>
    <row r="520" ht="12.75" customHeight="1">
      <c r="A520" s="1"/>
    </row>
    <row r="521" ht="12.75" customHeight="1">
      <c r="A521" s="1"/>
    </row>
    <row r="522" ht="12.75" customHeight="1">
      <c r="A522" s="1"/>
    </row>
    <row r="523" ht="12.75" customHeight="1">
      <c r="A523" s="1"/>
    </row>
    <row r="524" ht="12.75" customHeight="1">
      <c r="A524" s="1"/>
    </row>
    <row r="525" ht="12.75" customHeight="1">
      <c r="A525" s="1"/>
    </row>
    <row r="526" ht="12.75" customHeight="1">
      <c r="A526" s="1"/>
    </row>
    <row r="527" ht="12.75" customHeight="1">
      <c r="A527" s="1"/>
    </row>
    <row r="528" ht="12.75" customHeight="1">
      <c r="A528" s="1"/>
    </row>
    <row r="529" ht="12.75" customHeight="1">
      <c r="A529" s="1"/>
    </row>
    <row r="530" ht="12.75" customHeight="1">
      <c r="A530" s="1"/>
    </row>
    <row r="531" ht="12.75" customHeight="1">
      <c r="A531" s="1"/>
    </row>
    <row r="532" ht="12.75" customHeight="1">
      <c r="A532" s="1"/>
    </row>
    <row r="533" ht="12.75" customHeight="1">
      <c r="A533" s="1"/>
    </row>
    <row r="534" ht="12.75" customHeight="1">
      <c r="A534" s="1"/>
    </row>
    <row r="535" ht="12.75" customHeight="1">
      <c r="A535" s="1"/>
    </row>
    <row r="536" ht="12.75" customHeight="1">
      <c r="A536" s="1"/>
    </row>
    <row r="537" ht="12.75" customHeight="1">
      <c r="A537" s="1"/>
    </row>
    <row r="538" ht="12.75" customHeight="1">
      <c r="A538" s="1"/>
    </row>
    <row r="539" ht="12.75" customHeight="1">
      <c r="A539" s="1"/>
    </row>
    <row r="540" ht="12.75" customHeight="1">
      <c r="A540" s="1"/>
    </row>
    <row r="541" ht="12.75" customHeight="1">
      <c r="A541" s="1"/>
    </row>
    <row r="542" ht="12.75" customHeight="1">
      <c r="A542" s="1"/>
    </row>
    <row r="543" ht="12.75" customHeight="1">
      <c r="A543" s="1"/>
    </row>
    <row r="544" ht="12.75" customHeight="1">
      <c r="A544" s="1"/>
    </row>
    <row r="545" ht="12.75" customHeight="1">
      <c r="A545" s="1"/>
    </row>
    <row r="546" ht="12.75" customHeight="1">
      <c r="A546" s="1"/>
    </row>
    <row r="547" ht="12.75" customHeight="1">
      <c r="A547" s="1"/>
    </row>
    <row r="548" ht="12.75" customHeight="1">
      <c r="A548" s="1"/>
    </row>
    <row r="549" ht="12.75" customHeight="1">
      <c r="A549" s="1"/>
    </row>
    <row r="550" ht="12.75" customHeight="1">
      <c r="A550" s="1"/>
    </row>
    <row r="551" ht="12.75" customHeight="1">
      <c r="A551" s="1"/>
    </row>
    <row r="552" ht="12.75" customHeight="1">
      <c r="A552" s="1"/>
    </row>
    <row r="553" ht="12.75" customHeight="1">
      <c r="A553" s="1"/>
    </row>
    <row r="554" ht="12.75" customHeight="1">
      <c r="A554" s="1"/>
    </row>
    <row r="555" ht="12.75" customHeight="1">
      <c r="A555" s="1"/>
    </row>
    <row r="556" ht="12.75" customHeight="1">
      <c r="A556" s="1"/>
    </row>
    <row r="557" ht="12.75" customHeight="1">
      <c r="A557" s="1"/>
    </row>
    <row r="558" ht="12.75" customHeight="1">
      <c r="A558" s="1"/>
    </row>
    <row r="559" ht="12.75" customHeight="1">
      <c r="A559" s="1"/>
    </row>
    <row r="560" ht="12.75" customHeight="1">
      <c r="A560" s="1"/>
    </row>
    <row r="561" ht="12.75" customHeight="1">
      <c r="A561" s="1"/>
    </row>
    <row r="562" ht="12.75" customHeight="1">
      <c r="A562" s="1"/>
    </row>
    <row r="563" ht="12.75" customHeight="1">
      <c r="A563" s="1"/>
    </row>
    <row r="564" ht="12.75" customHeight="1">
      <c r="A564" s="1"/>
    </row>
    <row r="565" ht="12.75" customHeight="1">
      <c r="A565" s="1"/>
    </row>
    <row r="566" ht="12.75" customHeight="1">
      <c r="A566" s="1"/>
    </row>
    <row r="567" ht="12.75" customHeight="1">
      <c r="A567" s="1"/>
    </row>
    <row r="568" ht="12.75" customHeight="1">
      <c r="A568" s="1"/>
    </row>
    <row r="569" ht="12.75" customHeight="1">
      <c r="A569" s="1"/>
    </row>
    <row r="570" ht="12.75" customHeight="1">
      <c r="A570" s="1"/>
    </row>
    <row r="571" ht="12.75" customHeight="1">
      <c r="A571" s="1"/>
    </row>
    <row r="572" ht="12.75" customHeight="1">
      <c r="A572" s="1"/>
    </row>
    <row r="573" ht="12.75" customHeight="1">
      <c r="A573" s="1"/>
    </row>
    <row r="574" ht="12.75" customHeight="1">
      <c r="A574" s="1"/>
    </row>
    <row r="575" ht="12.75" customHeight="1">
      <c r="A575" s="1"/>
    </row>
    <row r="576" ht="12.75" customHeight="1">
      <c r="A576" s="1"/>
    </row>
    <row r="577" ht="12.75" customHeight="1">
      <c r="A577" s="1"/>
    </row>
    <row r="578" ht="12.75" customHeight="1">
      <c r="A578" s="1"/>
    </row>
    <row r="579" ht="12.75" customHeight="1">
      <c r="A579" s="1"/>
    </row>
    <row r="580" ht="12.75" customHeight="1">
      <c r="A580" s="1"/>
    </row>
    <row r="581" ht="12.75" customHeight="1">
      <c r="A581" s="1"/>
    </row>
    <row r="582" ht="12.75" customHeight="1">
      <c r="A582" s="1"/>
    </row>
    <row r="583" ht="12.75" customHeight="1">
      <c r="A583" s="1"/>
    </row>
    <row r="584" ht="12.75" customHeight="1">
      <c r="A584" s="1"/>
    </row>
    <row r="585" ht="12.75" customHeight="1">
      <c r="A585" s="1"/>
    </row>
    <row r="586" ht="12.75" customHeight="1">
      <c r="A586" s="1"/>
    </row>
    <row r="587" ht="12.75" customHeight="1">
      <c r="A587" s="1"/>
    </row>
    <row r="588" ht="12.75" customHeight="1">
      <c r="A588" s="1"/>
    </row>
    <row r="589" ht="12.75" customHeight="1">
      <c r="A589" s="1"/>
    </row>
    <row r="590" ht="12.75" customHeight="1">
      <c r="A590" s="1"/>
    </row>
    <row r="591" ht="12.75" customHeight="1">
      <c r="A591" s="1"/>
    </row>
    <row r="592" ht="12.75" customHeight="1">
      <c r="A592" s="1"/>
    </row>
    <row r="593" ht="12.75" customHeight="1">
      <c r="A593" s="1"/>
    </row>
    <row r="594" ht="12.75" customHeight="1">
      <c r="A594" s="1"/>
    </row>
    <row r="595" ht="12.75" customHeight="1">
      <c r="A595" s="1"/>
    </row>
    <row r="596" ht="12.75" customHeight="1">
      <c r="A596" s="1"/>
    </row>
    <row r="597" ht="12.75" customHeight="1">
      <c r="A597" s="1"/>
    </row>
    <row r="598" ht="12.75" customHeight="1">
      <c r="A598" s="1"/>
    </row>
    <row r="599" ht="12.75" customHeight="1">
      <c r="A599" s="1"/>
    </row>
    <row r="600" ht="12.75" customHeight="1">
      <c r="A600" s="1"/>
    </row>
    <row r="601" ht="12.75" customHeight="1">
      <c r="A601" s="1"/>
    </row>
    <row r="602" ht="12.75" customHeight="1">
      <c r="A602" s="1"/>
    </row>
    <row r="603" ht="12.75" customHeight="1">
      <c r="A603" s="1"/>
    </row>
    <row r="604" ht="12.75" customHeight="1">
      <c r="A604" s="1"/>
    </row>
    <row r="605" ht="12.75" customHeight="1">
      <c r="A605" s="1"/>
    </row>
    <row r="606" ht="12.75" customHeight="1">
      <c r="A606" s="1"/>
    </row>
    <row r="607" ht="12.75" customHeight="1">
      <c r="A607" s="1"/>
    </row>
    <row r="608" ht="12.75" customHeight="1">
      <c r="A608" s="1"/>
    </row>
    <row r="609" ht="12.75" customHeight="1">
      <c r="A609" s="1"/>
    </row>
    <row r="610" ht="12.75" customHeight="1">
      <c r="A610" s="1"/>
    </row>
    <row r="611" ht="12.75" customHeight="1">
      <c r="A611" s="1"/>
    </row>
    <row r="612" ht="12.75" customHeight="1">
      <c r="A612" s="1"/>
    </row>
    <row r="613" ht="12.75" customHeight="1">
      <c r="A613" s="1"/>
    </row>
    <row r="614" ht="12.75" customHeight="1">
      <c r="A614" s="1"/>
    </row>
    <row r="615" ht="12.75" customHeight="1">
      <c r="A615" s="1"/>
    </row>
    <row r="616" ht="12.75" customHeight="1">
      <c r="A616" s="1"/>
    </row>
    <row r="617" ht="12.75" customHeight="1">
      <c r="A617" s="1"/>
    </row>
    <row r="618" ht="12.75" customHeight="1">
      <c r="A618" s="1"/>
    </row>
    <row r="619" ht="12.75" customHeight="1">
      <c r="A619" s="1"/>
    </row>
    <row r="620" ht="12.75" customHeight="1">
      <c r="A620" s="1"/>
    </row>
    <row r="621" ht="12.75" customHeight="1">
      <c r="A621" s="1"/>
    </row>
    <row r="622" ht="12.75" customHeight="1">
      <c r="A622" s="1"/>
    </row>
    <row r="623" ht="12.75" customHeight="1">
      <c r="A623" s="1"/>
    </row>
    <row r="624" ht="12.75" customHeight="1">
      <c r="A624" s="1"/>
    </row>
    <row r="625" ht="12.75" customHeight="1">
      <c r="A625" s="1"/>
    </row>
    <row r="626" ht="12.75" customHeight="1">
      <c r="A626" s="1"/>
    </row>
    <row r="627" ht="12.75" customHeight="1">
      <c r="A627" s="1"/>
    </row>
    <row r="628" ht="12.75" customHeight="1">
      <c r="A628" s="1"/>
    </row>
    <row r="629" ht="12.75" customHeight="1">
      <c r="A629" s="1"/>
    </row>
    <row r="630" ht="12.75" customHeight="1">
      <c r="A630" s="1"/>
    </row>
    <row r="631" ht="12.75" customHeight="1">
      <c r="A631" s="1"/>
    </row>
    <row r="632" ht="12.75" customHeight="1">
      <c r="A632" s="1"/>
    </row>
    <row r="633" ht="12.75" customHeight="1">
      <c r="A633" s="1"/>
    </row>
    <row r="634" ht="12.75" customHeight="1">
      <c r="A634" s="1"/>
    </row>
    <row r="635" ht="12.75" customHeight="1">
      <c r="A635" s="1"/>
    </row>
    <row r="636" ht="12.75" customHeight="1">
      <c r="A636" s="1"/>
    </row>
    <row r="637" ht="12.75" customHeight="1">
      <c r="A637" s="1"/>
    </row>
    <row r="638" ht="12.75" customHeight="1">
      <c r="A638" s="1"/>
    </row>
    <row r="639" ht="12.75" customHeight="1">
      <c r="A639" s="1"/>
    </row>
    <row r="640" ht="12.75" customHeight="1">
      <c r="A640" s="1"/>
    </row>
    <row r="641" ht="12.75" customHeight="1">
      <c r="A641" s="1"/>
    </row>
    <row r="642" ht="12.75" customHeight="1">
      <c r="A642" s="1"/>
    </row>
    <row r="643" ht="12.75" customHeight="1">
      <c r="A643" s="1"/>
    </row>
    <row r="644" ht="12.75" customHeight="1">
      <c r="A644" s="1"/>
    </row>
    <row r="645" ht="12.75" customHeight="1">
      <c r="A645" s="1"/>
    </row>
    <row r="646" ht="12.75" customHeight="1">
      <c r="A646" s="1"/>
    </row>
    <row r="647" ht="12.75" customHeight="1">
      <c r="A647" s="1"/>
    </row>
    <row r="648" ht="12.75" customHeight="1">
      <c r="A648" s="1"/>
    </row>
    <row r="649" ht="12.75" customHeight="1">
      <c r="A649" s="1"/>
    </row>
    <row r="650" ht="12.75" customHeight="1">
      <c r="A650" s="1"/>
    </row>
    <row r="651" ht="12.75" customHeight="1">
      <c r="A651" s="1"/>
    </row>
    <row r="652" ht="12.75" customHeight="1">
      <c r="A652" s="1"/>
    </row>
    <row r="653" ht="12.75" customHeight="1">
      <c r="A653" s="1"/>
    </row>
    <row r="654" ht="12.75" customHeight="1">
      <c r="A654" s="1"/>
    </row>
    <row r="655" ht="12.75" customHeight="1">
      <c r="A655" s="1"/>
    </row>
    <row r="656" ht="12.75" customHeight="1">
      <c r="A656" s="1"/>
    </row>
    <row r="657" ht="12.75" customHeight="1">
      <c r="A657" s="1"/>
    </row>
    <row r="658" ht="12.75" customHeight="1">
      <c r="A658" s="1"/>
    </row>
    <row r="659" ht="12.75" customHeight="1">
      <c r="A659" s="1"/>
    </row>
    <row r="660" ht="12.75" customHeight="1">
      <c r="A660" s="1"/>
    </row>
    <row r="661" ht="12.75" customHeight="1">
      <c r="A661" s="1"/>
    </row>
    <row r="662" ht="12.75" customHeight="1">
      <c r="A662" s="1"/>
    </row>
    <row r="663" ht="12.75" customHeight="1">
      <c r="A663" s="1"/>
    </row>
    <row r="664" ht="12.75" customHeight="1">
      <c r="A664" s="1"/>
    </row>
    <row r="665" ht="12.75" customHeight="1">
      <c r="A665" s="1"/>
    </row>
    <row r="666" ht="12.75" customHeight="1">
      <c r="A666" s="1"/>
    </row>
    <row r="667" ht="12.75" customHeight="1">
      <c r="A667" s="1"/>
    </row>
    <row r="668" ht="12.75" customHeight="1">
      <c r="A668" s="1"/>
    </row>
    <row r="669" ht="12.75" customHeight="1">
      <c r="A669" s="1"/>
    </row>
    <row r="670" ht="12.75" customHeight="1">
      <c r="A670" s="1"/>
    </row>
    <row r="671" ht="12.75" customHeight="1">
      <c r="A671" s="1"/>
    </row>
    <row r="672" ht="12.75" customHeight="1">
      <c r="A672" s="1"/>
    </row>
    <row r="673" ht="12.75" customHeight="1">
      <c r="A673" s="1"/>
    </row>
    <row r="674" ht="12.75" customHeight="1">
      <c r="A674" s="1"/>
    </row>
    <row r="675" ht="12.75" customHeight="1">
      <c r="A675" s="1"/>
    </row>
    <row r="676" ht="12.75" customHeight="1">
      <c r="A676" s="1"/>
    </row>
    <row r="677" ht="12.75" customHeight="1">
      <c r="A677" s="1"/>
    </row>
    <row r="678" ht="12.75" customHeight="1">
      <c r="A678" s="1"/>
    </row>
    <row r="679" ht="12.75" customHeight="1">
      <c r="A679" s="1"/>
    </row>
    <row r="680" ht="12.75" customHeight="1">
      <c r="A680" s="1"/>
    </row>
    <row r="681" ht="12.75" customHeight="1">
      <c r="A681" s="1"/>
    </row>
    <row r="682" ht="12.75" customHeight="1">
      <c r="A682" s="1"/>
    </row>
    <row r="683" ht="12.75" customHeight="1">
      <c r="A683" s="1"/>
    </row>
    <row r="684" ht="12.75" customHeight="1">
      <c r="A684" s="1"/>
    </row>
    <row r="685" ht="12.75" customHeight="1">
      <c r="A685" s="1"/>
    </row>
    <row r="686" ht="12.75" customHeight="1">
      <c r="A686" s="1"/>
    </row>
    <row r="687" ht="12.75" customHeight="1">
      <c r="A687" s="1"/>
    </row>
    <row r="688" ht="12.75" customHeight="1">
      <c r="A688" s="1"/>
    </row>
    <row r="689" ht="12.75" customHeight="1">
      <c r="A689" s="1"/>
    </row>
    <row r="690" ht="12.75" customHeight="1">
      <c r="A690" s="1"/>
    </row>
    <row r="691" ht="12.75" customHeight="1">
      <c r="A691" s="1"/>
    </row>
    <row r="692" ht="12.75" customHeight="1">
      <c r="A692" s="1"/>
    </row>
    <row r="693" ht="12.75" customHeight="1">
      <c r="A693" s="1"/>
    </row>
    <row r="694" ht="12.75" customHeight="1">
      <c r="A694" s="1"/>
    </row>
    <row r="695" ht="12.75" customHeight="1">
      <c r="A695" s="1"/>
    </row>
    <row r="696" ht="12.75" customHeight="1">
      <c r="A696" s="1"/>
    </row>
    <row r="697" ht="12.75" customHeight="1">
      <c r="A697" s="1"/>
    </row>
    <row r="698" ht="12.75" customHeight="1">
      <c r="A698" s="1"/>
    </row>
    <row r="699" ht="12.75" customHeight="1">
      <c r="A699" s="1"/>
    </row>
    <row r="700" ht="12.75" customHeight="1">
      <c r="A700" s="1"/>
    </row>
    <row r="701" ht="12.75" customHeight="1">
      <c r="A701" s="1"/>
    </row>
    <row r="702" ht="12.75" customHeight="1">
      <c r="A702" s="1"/>
    </row>
    <row r="703" ht="12.75" customHeight="1">
      <c r="A703" s="1"/>
    </row>
    <row r="704" ht="12.75" customHeight="1">
      <c r="A704" s="1"/>
    </row>
    <row r="705" ht="12.75" customHeight="1">
      <c r="A705" s="1"/>
    </row>
    <row r="706" ht="12.75" customHeight="1">
      <c r="A706" s="1"/>
    </row>
    <row r="707" ht="12.75" customHeight="1">
      <c r="A707" s="1"/>
    </row>
    <row r="708" ht="12.75" customHeight="1">
      <c r="A708" s="1"/>
    </row>
    <row r="709" ht="12.75" customHeight="1">
      <c r="A709" s="1"/>
    </row>
    <row r="710" ht="12.75" customHeight="1">
      <c r="A710" s="1"/>
    </row>
    <row r="711" ht="12.75" customHeight="1">
      <c r="A711" s="1"/>
    </row>
    <row r="712" ht="12.75" customHeight="1">
      <c r="A712" s="1"/>
    </row>
    <row r="713" ht="12.75" customHeight="1">
      <c r="A713" s="1"/>
    </row>
    <row r="714" ht="12.75" customHeight="1">
      <c r="A714" s="1"/>
    </row>
    <row r="715" ht="12.75" customHeight="1">
      <c r="A715" s="1"/>
    </row>
    <row r="716" ht="12.75" customHeight="1">
      <c r="A716" s="1"/>
    </row>
    <row r="717" ht="12.75" customHeight="1">
      <c r="A717" s="1"/>
    </row>
    <row r="718" ht="12.75" customHeight="1">
      <c r="A718" s="1"/>
    </row>
    <row r="719" ht="12.75" customHeight="1">
      <c r="A719" s="1"/>
    </row>
    <row r="720" ht="12.75" customHeight="1">
      <c r="A720" s="1"/>
    </row>
    <row r="721" ht="12.75" customHeight="1">
      <c r="A721" s="1"/>
    </row>
    <row r="722" ht="12.75" customHeight="1">
      <c r="A722" s="1"/>
    </row>
    <row r="723" ht="12.75" customHeight="1">
      <c r="A723" s="1"/>
    </row>
    <row r="724" ht="12.75" customHeight="1">
      <c r="A724" s="1"/>
    </row>
    <row r="725" ht="12.75" customHeight="1">
      <c r="A725" s="1"/>
    </row>
    <row r="726" ht="12.75" customHeight="1">
      <c r="A726" s="1"/>
    </row>
    <row r="727" ht="12.75" customHeight="1">
      <c r="A727" s="1"/>
    </row>
    <row r="728" ht="12.75" customHeight="1">
      <c r="A728" s="1"/>
    </row>
    <row r="729" ht="12.75" customHeight="1">
      <c r="A729" s="1"/>
    </row>
    <row r="730" ht="12.75" customHeight="1">
      <c r="A730" s="1"/>
    </row>
    <row r="731" ht="12.75" customHeight="1">
      <c r="A731" s="1"/>
    </row>
    <row r="732" ht="12.75" customHeight="1">
      <c r="A732" s="1"/>
    </row>
    <row r="733" ht="12.75" customHeight="1">
      <c r="A733" s="1"/>
    </row>
    <row r="734" ht="12.75" customHeight="1">
      <c r="A734" s="1"/>
    </row>
    <row r="735" ht="12.75" customHeight="1">
      <c r="A735" s="1"/>
    </row>
    <row r="736" ht="12.75" customHeight="1">
      <c r="A736" s="1"/>
    </row>
    <row r="737" ht="12.75" customHeight="1">
      <c r="A737" s="1"/>
    </row>
    <row r="738" ht="12.75" customHeight="1">
      <c r="A738" s="1"/>
    </row>
    <row r="739" ht="12.75" customHeight="1">
      <c r="A739" s="1"/>
    </row>
    <row r="740" ht="12.75" customHeight="1">
      <c r="A740" s="1"/>
    </row>
    <row r="741" ht="12.75" customHeight="1">
      <c r="A741" s="1"/>
    </row>
    <row r="742" ht="12.75" customHeight="1">
      <c r="A742" s="1"/>
    </row>
    <row r="743" ht="12.75" customHeight="1">
      <c r="A743" s="1"/>
    </row>
    <row r="744" ht="12.75" customHeight="1">
      <c r="A744" s="1"/>
    </row>
    <row r="745" ht="12.75" customHeight="1">
      <c r="A745" s="1"/>
    </row>
    <row r="746" ht="12.75" customHeight="1">
      <c r="A746" s="1"/>
    </row>
    <row r="747" ht="12.75" customHeight="1">
      <c r="A747" s="1"/>
    </row>
    <row r="748" ht="12.75" customHeight="1">
      <c r="A748" s="1"/>
    </row>
    <row r="749" ht="12.75" customHeight="1">
      <c r="A749" s="1"/>
    </row>
    <row r="750" ht="12.75" customHeight="1">
      <c r="A750" s="1"/>
    </row>
    <row r="751" ht="12.75" customHeight="1">
      <c r="A751" s="1"/>
    </row>
    <row r="752" ht="12.75" customHeight="1">
      <c r="A752" s="1"/>
    </row>
    <row r="753" ht="12.75" customHeight="1">
      <c r="A753" s="1"/>
    </row>
    <row r="754" ht="12.75" customHeight="1">
      <c r="A754" s="1"/>
    </row>
    <row r="755" ht="12.75" customHeight="1">
      <c r="A755" s="1"/>
    </row>
    <row r="756" ht="12.75" customHeight="1">
      <c r="A756" s="1"/>
    </row>
    <row r="757" ht="12.75" customHeight="1">
      <c r="A757" s="1"/>
    </row>
    <row r="758" ht="12.75" customHeight="1">
      <c r="A758" s="1"/>
    </row>
    <row r="759" ht="12.75" customHeight="1">
      <c r="A759" s="1"/>
    </row>
    <row r="760" ht="12.75" customHeight="1">
      <c r="A760" s="1"/>
    </row>
    <row r="761" ht="12.75" customHeight="1">
      <c r="A761" s="1"/>
    </row>
    <row r="762" ht="12.75" customHeight="1">
      <c r="A762" s="1"/>
    </row>
    <row r="763" ht="12.75" customHeight="1">
      <c r="A763" s="1"/>
    </row>
    <row r="764" ht="12.75" customHeight="1">
      <c r="A764" s="1"/>
    </row>
    <row r="765" ht="12.75" customHeight="1">
      <c r="A765" s="1"/>
    </row>
    <row r="766" ht="12.75" customHeight="1">
      <c r="A766" s="1"/>
    </row>
    <row r="767" ht="12.75" customHeight="1">
      <c r="A767" s="1"/>
    </row>
    <row r="768" ht="12.75" customHeight="1">
      <c r="A768" s="1"/>
    </row>
    <row r="769" ht="12.75" customHeight="1">
      <c r="A769" s="1"/>
    </row>
    <row r="770" ht="12.75" customHeight="1">
      <c r="A770" s="1"/>
    </row>
    <row r="771" ht="12.75" customHeight="1">
      <c r="A771" s="1"/>
    </row>
    <row r="772" ht="12.75" customHeight="1">
      <c r="A772" s="1"/>
    </row>
    <row r="773" ht="12.75" customHeight="1">
      <c r="A773" s="1"/>
    </row>
    <row r="774" ht="12.75" customHeight="1">
      <c r="A774" s="1"/>
    </row>
    <row r="775" ht="12.75" customHeight="1">
      <c r="A775" s="1"/>
    </row>
    <row r="776" ht="12.75" customHeight="1">
      <c r="A776" s="1"/>
    </row>
    <row r="777" ht="12.75" customHeight="1">
      <c r="A777" s="1"/>
    </row>
    <row r="778" ht="12.75" customHeight="1">
      <c r="A778" s="1"/>
    </row>
    <row r="779" ht="12.75" customHeight="1">
      <c r="A779" s="1"/>
    </row>
    <row r="780" ht="12.75" customHeight="1">
      <c r="A780" s="1"/>
    </row>
    <row r="781" ht="12.75" customHeight="1">
      <c r="A781" s="1"/>
    </row>
    <row r="782" ht="12.75" customHeight="1">
      <c r="A782" s="1"/>
    </row>
    <row r="783" ht="12.75" customHeight="1">
      <c r="A783" s="1"/>
    </row>
    <row r="784" ht="12.75" customHeight="1">
      <c r="A784" s="1"/>
    </row>
    <row r="785" ht="12.75" customHeight="1">
      <c r="A785" s="1"/>
    </row>
    <row r="786" ht="12.75" customHeight="1">
      <c r="A786" s="1"/>
    </row>
    <row r="787" ht="12.75" customHeight="1">
      <c r="A787" s="1"/>
    </row>
    <row r="788" ht="12.75" customHeight="1">
      <c r="A788" s="1"/>
    </row>
    <row r="789" ht="12.75" customHeight="1">
      <c r="A789" s="1"/>
    </row>
    <row r="790" ht="12.75" customHeight="1">
      <c r="A790" s="1"/>
    </row>
    <row r="791" ht="12.75" customHeight="1">
      <c r="A791" s="1"/>
    </row>
    <row r="792" ht="12.75" customHeight="1">
      <c r="A792" s="1"/>
    </row>
    <row r="793" ht="12.75" customHeight="1">
      <c r="A793" s="1"/>
    </row>
    <row r="794" ht="12.75" customHeight="1">
      <c r="A794" s="1"/>
    </row>
    <row r="795" ht="12.75" customHeight="1">
      <c r="A795" s="1"/>
    </row>
    <row r="796" ht="12.75" customHeight="1">
      <c r="A796" s="1"/>
    </row>
    <row r="797" ht="12.75" customHeight="1">
      <c r="A797" s="1"/>
    </row>
    <row r="798" ht="12.75" customHeight="1">
      <c r="A798" s="1"/>
    </row>
    <row r="799" ht="12.75" customHeight="1">
      <c r="A799" s="1"/>
    </row>
    <row r="800" ht="12.75" customHeight="1">
      <c r="A800" s="1"/>
    </row>
    <row r="801" ht="12.75" customHeight="1">
      <c r="A801" s="1"/>
    </row>
    <row r="802" ht="12.75" customHeight="1">
      <c r="A802" s="1"/>
    </row>
    <row r="803" ht="12.75" customHeight="1">
      <c r="A803" s="1"/>
    </row>
    <row r="804" ht="12.75" customHeight="1">
      <c r="A804" s="1"/>
    </row>
    <row r="805" ht="12.75" customHeight="1">
      <c r="A805" s="1"/>
    </row>
    <row r="806" ht="12.75" customHeight="1">
      <c r="A806" s="1"/>
    </row>
    <row r="807" ht="12.75" customHeight="1">
      <c r="A807" s="1"/>
    </row>
    <row r="808" ht="12.75" customHeight="1">
      <c r="A808" s="1"/>
    </row>
    <row r="809" ht="12.75" customHeight="1">
      <c r="A809" s="1"/>
    </row>
    <row r="810" ht="12.75" customHeight="1">
      <c r="A810" s="1"/>
    </row>
    <row r="811" ht="12.75" customHeight="1">
      <c r="A811" s="1"/>
    </row>
    <row r="812" ht="12.75" customHeight="1">
      <c r="A812" s="1"/>
    </row>
    <row r="813" ht="12.75" customHeight="1">
      <c r="A813" s="1"/>
    </row>
    <row r="814" ht="12.75" customHeight="1">
      <c r="A814" s="1"/>
    </row>
    <row r="815" ht="12.75" customHeight="1">
      <c r="A815" s="1"/>
    </row>
    <row r="816" ht="12.75" customHeight="1">
      <c r="A816" s="1"/>
    </row>
    <row r="817" ht="12.75" customHeight="1">
      <c r="A817" s="1"/>
    </row>
    <row r="818" ht="12.75" customHeight="1">
      <c r="A818" s="1"/>
    </row>
    <row r="819" ht="12.75" customHeight="1">
      <c r="A819" s="1"/>
    </row>
    <row r="820" ht="12.75" customHeight="1">
      <c r="A820" s="1"/>
    </row>
    <row r="821" ht="12.75" customHeight="1">
      <c r="A821" s="1"/>
    </row>
    <row r="822" ht="12.75" customHeight="1">
      <c r="A822" s="1"/>
    </row>
    <row r="823" ht="12.75" customHeight="1">
      <c r="A823" s="1"/>
    </row>
    <row r="824" ht="12.75" customHeight="1">
      <c r="A824" s="1"/>
    </row>
    <row r="825" ht="12.75" customHeight="1">
      <c r="A825" s="1"/>
    </row>
    <row r="826" ht="12.75" customHeight="1">
      <c r="A826" s="1"/>
    </row>
    <row r="827" ht="12.75" customHeight="1">
      <c r="A827" s="1"/>
    </row>
    <row r="828" ht="12.75" customHeight="1">
      <c r="A828" s="1"/>
    </row>
    <row r="829" ht="12.75" customHeight="1">
      <c r="A829" s="1"/>
    </row>
    <row r="830" ht="12.75" customHeight="1">
      <c r="A830" s="1"/>
    </row>
    <row r="831" ht="12.75" customHeight="1">
      <c r="A831" s="1"/>
    </row>
    <row r="832" ht="12.75" customHeight="1">
      <c r="A832" s="1"/>
    </row>
    <row r="833" ht="12.75" customHeight="1">
      <c r="A833" s="1"/>
    </row>
    <row r="834" ht="12.75" customHeight="1">
      <c r="A834" s="1"/>
    </row>
    <row r="835" ht="12.75" customHeight="1">
      <c r="A835" s="1"/>
    </row>
    <row r="836" ht="12.75" customHeight="1">
      <c r="A836" s="1"/>
    </row>
    <row r="837" ht="12.75" customHeight="1">
      <c r="A837" s="1"/>
    </row>
    <row r="838" ht="12.75" customHeight="1">
      <c r="A838" s="1"/>
    </row>
    <row r="839" ht="12.75" customHeight="1">
      <c r="A839" s="1"/>
    </row>
    <row r="840" ht="12.75" customHeight="1">
      <c r="A840" s="1"/>
    </row>
    <row r="841" ht="12.75" customHeight="1">
      <c r="A841" s="1"/>
    </row>
    <row r="842" ht="12.75" customHeight="1">
      <c r="A842" s="1"/>
    </row>
    <row r="843" ht="12.75" customHeight="1">
      <c r="A843" s="1"/>
    </row>
    <row r="844" ht="12.75" customHeight="1">
      <c r="A844" s="1"/>
    </row>
    <row r="845" ht="12.75" customHeight="1">
      <c r="A845" s="1"/>
    </row>
    <row r="846" ht="12.75" customHeight="1">
      <c r="A846" s="1"/>
    </row>
    <row r="847" ht="12.75" customHeight="1">
      <c r="A847" s="1"/>
    </row>
    <row r="848" ht="12.75" customHeight="1">
      <c r="A848" s="1"/>
    </row>
    <row r="849" ht="12.75" customHeight="1">
      <c r="A849" s="1"/>
    </row>
    <row r="850" ht="12.75" customHeight="1">
      <c r="A850" s="1"/>
    </row>
    <row r="851" ht="12.75" customHeight="1">
      <c r="A851" s="1"/>
    </row>
    <row r="852" ht="12.75" customHeight="1">
      <c r="A852" s="1"/>
    </row>
    <row r="853" ht="12.75" customHeight="1">
      <c r="A853" s="1"/>
    </row>
    <row r="854" ht="12.75" customHeight="1">
      <c r="A854" s="1"/>
    </row>
    <row r="855" ht="12.75" customHeight="1">
      <c r="A855" s="1"/>
    </row>
    <row r="856" ht="12.75" customHeight="1">
      <c r="A856" s="1"/>
    </row>
    <row r="857" ht="12.75" customHeight="1">
      <c r="A857" s="1"/>
    </row>
    <row r="858" ht="12.75" customHeight="1">
      <c r="A858" s="1"/>
    </row>
    <row r="859" ht="12.75" customHeight="1">
      <c r="A859" s="1"/>
    </row>
    <row r="860" ht="12.75" customHeight="1">
      <c r="A860" s="1"/>
    </row>
    <row r="861" ht="12.75" customHeight="1">
      <c r="A861" s="1"/>
    </row>
    <row r="862" ht="12.75" customHeight="1">
      <c r="A862" s="1"/>
    </row>
    <row r="863" ht="12.75" customHeight="1">
      <c r="A863" s="1"/>
    </row>
    <row r="864" ht="12.75" customHeight="1">
      <c r="A864" s="1"/>
    </row>
    <row r="865" ht="12.75" customHeight="1">
      <c r="A865" s="1"/>
    </row>
    <row r="866" ht="12.75" customHeight="1">
      <c r="A866" s="1"/>
    </row>
    <row r="867" ht="12.75" customHeight="1">
      <c r="A867" s="1"/>
    </row>
    <row r="868" ht="12.75" customHeight="1">
      <c r="A868" s="1"/>
    </row>
    <row r="869" ht="12.75" customHeight="1">
      <c r="A869" s="1"/>
    </row>
    <row r="870" ht="12.75" customHeight="1">
      <c r="A870" s="1"/>
    </row>
    <row r="871" ht="12.75" customHeight="1">
      <c r="A871" s="1"/>
    </row>
    <row r="872" ht="12.75" customHeight="1">
      <c r="A872" s="1"/>
    </row>
    <row r="873" ht="12.75" customHeight="1">
      <c r="A873" s="1"/>
    </row>
    <row r="874" ht="12.75" customHeight="1">
      <c r="A874" s="1"/>
    </row>
    <row r="875" ht="12.75" customHeight="1">
      <c r="A875" s="1"/>
    </row>
    <row r="876" ht="12.75" customHeight="1">
      <c r="A876" s="1"/>
    </row>
    <row r="877" ht="12.75" customHeight="1">
      <c r="A877" s="1"/>
    </row>
    <row r="878" ht="12.75" customHeight="1">
      <c r="A878" s="1"/>
    </row>
    <row r="879" ht="12.75" customHeight="1">
      <c r="A879" s="1"/>
    </row>
    <row r="880" ht="12.75" customHeight="1">
      <c r="A880" s="1"/>
    </row>
    <row r="881" ht="12.75" customHeight="1">
      <c r="A881" s="1"/>
    </row>
    <row r="882" ht="12.75" customHeight="1">
      <c r="A882" s="1"/>
    </row>
    <row r="883" ht="12.75" customHeight="1">
      <c r="A883" s="1"/>
    </row>
    <row r="884" ht="12.75" customHeight="1">
      <c r="A884" s="1"/>
    </row>
    <row r="885" ht="12.75" customHeight="1">
      <c r="A885" s="1"/>
    </row>
    <row r="886" ht="12.75" customHeight="1">
      <c r="A886" s="1"/>
    </row>
    <row r="887" ht="12.75" customHeight="1">
      <c r="A887" s="1"/>
    </row>
    <row r="888" ht="12.75" customHeight="1">
      <c r="A888" s="1"/>
    </row>
    <row r="889" ht="12.75" customHeight="1">
      <c r="A889" s="1"/>
    </row>
    <row r="890" ht="12.75" customHeight="1">
      <c r="A890" s="1"/>
    </row>
    <row r="891" ht="12.75" customHeight="1">
      <c r="A891" s="1"/>
    </row>
    <row r="892" ht="12.75" customHeight="1">
      <c r="A892" s="1"/>
    </row>
    <row r="893" ht="12.75" customHeight="1">
      <c r="A893" s="1"/>
    </row>
    <row r="894" ht="12.75" customHeight="1">
      <c r="A894" s="1"/>
    </row>
    <row r="895" ht="12.75" customHeight="1">
      <c r="A895" s="1"/>
    </row>
    <row r="896" ht="12.75" customHeight="1">
      <c r="A896" s="1"/>
    </row>
    <row r="897" ht="12.75" customHeight="1">
      <c r="A897" s="1"/>
    </row>
    <row r="898" ht="12.75" customHeight="1">
      <c r="A898" s="1"/>
    </row>
    <row r="899" ht="12.75" customHeight="1">
      <c r="A899" s="1"/>
    </row>
    <row r="900" ht="12.75" customHeight="1">
      <c r="A900" s="1"/>
    </row>
    <row r="901" ht="12.75" customHeight="1">
      <c r="A901" s="1"/>
    </row>
    <row r="902" ht="12.75" customHeight="1">
      <c r="A902" s="1"/>
    </row>
    <row r="903" ht="12.75" customHeight="1">
      <c r="A903" s="1"/>
    </row>
    <row r="904" ht="12.75" customHeight="1">
      <c r="A904" s="1"/>
    </row>
    <row r="905" ht="12.75" customHeight="1">
      <c r="A905" s="1"/>
    </row>
    <row r="906" ht="12.75" customHeight="1">
      <c r="A906" s="1"/>
    </row>
    <row r="907" ht="12.75" customHeight="1">
      <c r="A907" s="1"/>
    </row>
    <row r="908" ht="12.75" customHeight="1">
      <c r="A908" s="1"/>
    </row>
    <row r="909" ht="12.75" customHeight="1">
      <c r="A909" s="1"/>
    </row>
    <row r="910" ht="12.75" customHeight="1">
      <c r="A910" s="1"/>
    </row>
    <row r="911" ht="12.75" customHeight="1">
      <c r="A911" s="1"/>
    </row>
    <row r="912" ht="12.75" customHeight="1">
      <c r="A912" s="1"/>
    </row>
    <row r="913" ht="12.75" customHeight="1">
      <c r="A913" s="1"/>
    </row>
    <row r="914" ht="12.75" customHeight="1">
      <c r="A914" s="1"/>
    </row>
    <row r="915" ht="12.75" customHeight="1">
      <c r="A915" s="1"/>
    </row>
    <row r="916" ht="12.75" customHeight="1">
      <c r="A916" s="1"/>
    </row>
    <row r="917" ht="12.75" customHeight="1">
      <c r="A917" s="1"/>
    </row>
    <row r="918" ht="12.75" customHeight="1">
      <c r="A918" s="1"/>
    </row>
    <row r="919" ht="12.75" customHeight="1">
      <c r="A919" s="1"/>
    </row>
    <row r="920" ht="12.75" customHeight="1">
      <c r="A920" s="1"/>
    </row>
    <row r="921" ht="12.75" customHeight="1">
      <c r="A921" s="1"/>
    </row>
    <row r="922" ht="12.75" customHeight="1">
      <c r="A922" s="1"/>
    </row>
    <row r="923" ht="12.75" customHeight="1">
      <c r="A923" s="1"/>
    </row>
    <row r="924" ht="12.75" customHeight="1">
      <c r="A924" s="1"/>
    </row>
    <row r="925" ht="12.75" customHeight="1">
      <c r="A925" s="1"/>
    </row>
    <row r="926" ht="12.75" customHeight="1">
      <c r="A926" s="1"/>
    </row>
    <row r="927" ht="12.75" customHeight="1">
      <c r="A927" s="1"/>
    </row>
    <row r="928" ht="12.75" customHeight="1">
      <c r="A928" s="1"/>
    </row>
    <row r="929" ht="12.75" customHeight="1">
      <c r="A929" s="1"/>
    </row>
    <row r="930" ht="12.75" customHeight="1">
      <c r="A930" s="1"/>
    </row>
    <row r="931" ht="12.75" customHeight="1">
      <c r="A931" s="1"/>
    </row>
    <row r="932" ht="12.75" customHeight="1">
      <c r="A932" s="1"/>
    </row>
    <row r="933" ht="12.75" customHeight="1">
      <c r="A933" s="1"/>
    </row>
    <row r="934" ht="12.75" customHeight="1">
      <c r="A934" s="1"/>
    </row>
    <row r="935" ht="12.75" customHeight="1">
      <c r="A935" s="1"/>
    </row>
    <row r="936" ht="12.75" customHeight="1">
      <c r="A936" s="1"/>
    </row>
    <row r="937" ht="12.75" customHeight="1">
      <c r="A937" s="1"/>
    </row>
    <row r="938" ht="12.75" customHeight="1">
      <c r="A938" s="1"/>
    </row>
    <row r="939" ht="12.75" customHeight="1">
      <c r="A939" s="1"/>
    </row>
    <row r="940" ht="12.75" customHeight="1">
      <c r="A940" s="1"/>
    </row>
    <row r="941" ht="12.75" customHeight="1">
      <c r="A941" s="1"/>
    </row>
    <row r="942" ht="12.75" customHeight="1">
      <c r="A942" s="1"/>
    </row>
    <row r="943" ht="12.75" customHeight="1">
      <c r="A943" s="1"/>
    </row>
    <row r="944" ht="12.75" customHeight="1">
      <c r="A944" s="1"/>
    </row>
    <row r="945" ht="12.75" customHeight="1">
      <c r="A945" s="1"/>
    </row>
    <row r="946" ht="12.75" customHeight="1">
      <c r="A946" s="1"/>
    </row>
    <row r="947" ht="12.75" customHeight="1">
      <c r="A947" s="1"/>
    </row>
    <row r="948" ht="12.75" customHeight="1">
      <c r="A948" s="1"/>
    </row>
    <row r="949" ht="12.75" customHeight="1">
      <c r="A949" s="1"/>
    </row>
    <row r="950" ht="12.75" customHeight="1">
      <c r="A950" s="1"/>
    </row>
    <row r="951" ht="12.75" customHeight="1">
      <c r="A951" s="1"/>
    </row>
    <row r="952" ht="12.75" customHeight="1">
      <c r="A952" s="1"/>
    </row>
    <row r="953" ht="12.75" customHeight="1">
      <c r="A953" s="1"/>
    </row>
    <row r="954" ht="12.75" customHeight="1">
      <c r="A954" s="1"/>
    </row>
    <row r="955" ht="12.75" customHeight="1">
      <c r="A955" s="1"/>
    </row>
    <row r="956" ht="12.75" customHeight="1">
      <c r="A956" s="1"/>
    </row>
    <row r="957" ht="12.75" customHeight="1">
      <c r="A957" s="1"/>
    </row>
    <row r="958" ht="12.75" customHeight="1">
      <c r="A958" s="1"/>
    </row>
    <row r="959" ht="12.75" customHeight="1">
      <c r="A959" s="1"/>
    </row>
    <row r="960" ht="12.75" customHeight="1">
      <c r="A960" s="1"/>
    </row>
    <row r="961" ht="12.75" customHeight="1">
      <c r="A961" s="1"/>
    </row>
    <row r="962" ht="12.75" customHeight="1">
      <c r="A962" s="1"/>
    </row>
    <row r="963" ht="12.75" customHeight="1">
      <c r="A963" s="1"/>
    </row>
    <row r="964" ht="12.75" customHeight="1">
      <c r="A964" s="1"/>
    </row>
    <row r="965" ht="12.75" customHeight="1">
      <c r="A965" s="1"/>
    </row>
    <row r="966" ht="12.75" customHeight="1">
      <c r="A966" s="1"/>
    </row>
    <row r="967" ht="12.75" customHeight="1">
      <c r="A967" s="1"/>
    </row>
    <row r="968" ht="12.75" customHeight="1">
      <c r="A968" s="1"/>
    </row>
    <row r="969" ht="12.75" customHeight="1">
      <c r="A969" s="1"/>
    </row>
    <row r="970" ht="12.75" customHeight="1">
      <c r="A970" s="1"/>
    </row>
    <row r="971" ht="12.75" customHeight="1">
      <c r="A971" s="1"/>
    </row>
    <row r="972" ht="12.75" customHeight="1">
      <c r="A972" s="1"/>
    </row>
    <row r="973" ht="12.75" customHeight="1">
      <c r="A973" s="1"/>
    </row>
    <row r="974" ht="12.75" customHeight="1">
      <c r="A974" s="1"/>
    </row>
    <row r="975" ht="12.75" customHeight="1">
      <c r="A975" s="1"/>
    </row>
    <row r="976" ht="12.75" customHeight="1">
      <c r="A976" s="1"/>
    </row>
    <row r="977" ht="12.75" customHeight="1">
      <c r="A977" s="1"/>
    </row>
    <row r="978" ht="12.75" customHeight="1">
      <c r="A978" s="1"/>
    </row>
    <row r="979" ht="12.75" customHeight="1">
      <c r="A979" s="1"/>
    </row>
    <row r="980" ht="12.75" customHeight="1">
      <c r="A980" s="1"/>
    </row>
    <row r="981" ht="12.75" customHeight="1">
      <c r="A981" s="1"/>
    </row>
    <row r="982" ht="12.75" customHeight="1">
      <c r="A982" s="1"/>
    </row>
    <row r="983" ht="12.75" customHeight="1">
      <c r="A983" s="1"/>
    </row>
    <row r="984" ht="12.75" customHeight="1">
      <c r="A984" s="1"/>
    </row>
    <row r="985" ht="12.75" customHeight="1">
      <c r="A985" s="1"/>
    </row>
    <row r="986" ht="12.75" customHeight="1">
      <c r="A986" s="1"/>
    </row>
    <row r="987" ht="12.75" customHeight="1">
      <c r="A987" s="1"/>
    </row>
    <row r="988" ht="12.75" customHeight="1">
      <c r="A988" s="1"/>
    </row>
    <row r="989" ht="12.75" customHeight="1">
      <c r="A989" s="1"/>
    </row>
    <row r="990" ht="12.75" customHeight="1">
      <c r="A990" s="1"/>
    </row>
    <row r="991" ht="12.75" customHeight="1">
      <c r="A991" s="1"/>
    </row>
    <row r="992" ht="12.75" customHeight="1">
      <c r="A992" s="1"/>
    </row>
    <row r="993" ht="12.75" customHeight="1">
      <c r="A993" s="1"/>
    </row>
    <row r="994" ht="12.75" customHeight="1">
      <c r="A994" s="1"/>
    </row>
    <row r="995" ht="12.75" customHeight="1">
      <c r="A995" s="1"/>
    </row>
    <row r="996" ht="12.75" customHeight="1">
      <c r="A996" s="1"/>
    </row>
    <row r="997" ht="12.75" customHeight="1">
      <c r="A997" s="1"/>
    </row>
    <row r="998" ht="12.75" customHeight="1">
      <c r="A998" s="1"/>
    </row>
    <row r="999" ht="12.75" customHeight="1">
      <c r="A999" s="1"/>
    </row>
    <row r="1000" ht="12.75" customHeight="1">
      <c r="A1000" s="1"/>
    </row>
  </sheetData>
  <mergeCells count="10">
    <mergeCell ref="A1:A3"/>
    <mergeCell ref="A6:A27"/>
    <mergeCell ref="A29:A50"/>
    <mergeCell ref="B1:G1"/>
    <mergeCell ref="H1:H3"/>
    <mergeCell ref="I1:I3"/>
    <mergeCell ref="J1:J3"/>
    <mergeCell ref="B2:G2"/>
    <mergeCell ref="B3:G3"/>
    <mergeCell ref="B5:C5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1" width="9.57"/>
    <col customWidth="1" min="2" max="2" width="23.57"/>
    <col customWidth="1" min="3" max="3" width="12.43"/>
    <col customWidth="1" min="4" max="4" width="9.43"/>
    <col customWidth="1" min="5" max="5" width="11.14"/>
    <col customWidth="1" min="6" max="6" width="9.14"/>
    <col customWidth="1" min="7" max="7" width="9.0"/>
    <col customWidth="1" min="8" max="8" width="14.57"/>
    <col customWidth="1" min="9" max="9" width="9.14"/>
    <col customWidth="1" min="10" max="10" width="9.43"/>
    <col customWidth="1" min="11" max="26" width="8.71"/>
  </cols>
  <sheetData>
    <row r="1" ht="15.75" customHeight="1">
      <c r="A1" s="7"/>
      <c r="B1" s="8" t="s">
        <v>18</v>
      </c>
      <c r="C1" s="9"/>
      <c r="D1" s="9"/>
      <c r="E1" s="9"/>
      <c r="F1" s="9"/>
      <c r="G1" s="10"/>
      <c r="H1" s="11" t="s">
        <v>19</v>
      </c>
      <c r="I1" s="12">
        <v>0.0</v>
      </c>
      <c r="J1" s="13"/>
    </row>
    <row r="2" ht="12.75" customHeight="1">
      <c r="A2" s="14"/>
      <c r="B2" s="15" t="s">
        <v>20</v>
      </c>
      <c r="C2" s="16"/>
      <c r="D2" s="16"/>
      <c r="E2" s="16"/>
      <c r="F2" s="16"/>
      <c r="G2" s="17"/>
      <c r="H2" s="14"/>
      <c r="I2" s="14"/>
      <c r="J2" s="14"/>
    </row>
    <row r="3" ht="36.0" customHeight="1">
      <c r="A3" s="18"/>
      <c r="B3" s="19" t="s">
        <v>21</v>
      </c>
      <c r="C3" s="20"/>
      <c r="D3" s="20"/>
      <c r="E3" s="20"/>
      <c r="F3" s="20"/>
      <c r="G3" s="21"/>
      <c r="H3" s="18"/>
      <c r="I3" s="18"/>
      <c r="J3" s="18"/>
    </row>
    <row r="4" ht="11.25" customHeight="1">
      <c r="A4" s="22"/>
      <c r="B4" s="23"/>
      <c r="C4" s="9"/>
      <c r="D4" s="9"/>
      <c r="E4" s="9"/>
      <c r="F4" s="9"/>
      <c r="G4" s="9"/>
      <c r="H4" s="9"/>
      <c r="I4" s="9"/>
      <c r="J4" s="10"/>
    </row>
    <row r="5" ht="12.75" customHeight="1">
      <c r="A5" s="1"/>
      <c r="B5" s="97" t="s">
        <v>810</v>
      </c>
      <c r="C5" s="97" t="s">
        <v>23</v>
      </c>
      <c r="D5" s="25" t="s">
        <v>811</v>
      </c>
      <c r="E5" s="97" t="s">
        <v>25</v>
      </c>
      <c r="F5" s="97" t="s">
        <v>26</v>
      </c>
      <c r="G5" s="98" t="s">
        <v>27</v>
      </c>
      <c r="H5" s="97" t="s">
        <v>25</v>
      </c>
      <c r="I5" s="97" t="s">
        <v>28</v>
      </c>
      <c r="J5" s="98" t="s">
        <v>29</v>
      </c>
    </row>
    <row r="6" ht="12.75" customHeight="1">
      <c r="A6" s="28"/>
      <c r="B6" s="43"/>
      <c r="C6" s="44"/>
      <c r="D6" s="99"/>
      <c r="E6" s="48">
        <v>0.0</v>
      </c>
      <c r="F6" s="48">
        <v>0.0</v>
      </c>
      <c r="G6" s="50"/>
      <c r="H6" s="48">
        <f t="shared" ref="H6:I6" si="1">E6-(E6*$I$1)</f>
        <v>0</v>
      </c>
      <c r="I6" s="48">
        <f t="shared" si="1"/>
        <v>0</v>
      </c>
      <c r="J6" s="48"/>
    </row>
    <row r="7" ht="12.75" customHeight="1">
      <c r="A7" s="33">
        <v>150.0</v>
      </c>
      <c r="B7" s="34" t="s">
        <v>812</v>
      </c>
      <c r="C7" s="35" t="s">
        <v>31</v>
      </c>
      <c r="D7" s="36">
        <v>174.0</v>
      </c>
      <c r="E7" s="37">
        <v>9415.232019269999</v>
      </c>
      <c r="F7" s="54">
        <v>2847.0</v>
      </c>
      <c r="G7" s="38">
        <f t="shared" ref="G7:G27" si="3">E7+F7</f>
        <v>12262.23202</v>
      </c>
      <c r="H7" s="37">
        <f t="shared" ref="H7:I7" si="2">E7-(E7*$I$1)</f>
        <v>9415.232019</v>
      </c>
      <c r="I7" s="37">
        <f t="shared" si="2"/>
        <v>2847</v>
      </c>
      <c r="J7" s="39">
        <f t="shared" ref="J7:J27" si="5">H7+I7</f>
        <v>12262.23202</v>
      </c>
    </row>
    <row r="8" ht="12.75" customHeight="1">
      <c r="A8" s="40"/>
      <c r="B8" s="34" t="s">
        <v>813</v>
      </c>
      <c r="C8" s="35" t="s">
        <v>33</v>
      </c>
      <c r="D8" s="36">
        <v>244.0</v>
      </c>
      <c r="E8" s="37">
        <v>10992.193884094499</v>
      </c>
      <c r="F8" s="54">
        <v>3563.0</v>
      </c>
      <c r="G8" s="38">
        <f t="shared" si="3"/>
        <v>14555.19388</v>
      </c>
      <c r="H8" s="37">
        <f t="shared" ref="H8:I8" si="4">E8-(E8*$I$1)</f>
        <v>10992.19388</v>
      </c>
      <c r="I8" s="37">
        <f t="shared" si="4"/>
        <v>3563</v>
      </c>
      <c r="J8" s="39">
        <f t="shared" si="5"/>
        <v>14555.19388</v>
      </c>
    </row>
    <row r="9" ht="12.75" customHeight="1">
      <c r="A9" s="40"/>
      <c r="B9" s="34" t="s">
        <v>814</v>
      </c>
      <c r="C9" s="35" t="s">
        <v>35</v>
      </c>
      <c r="D9" s="36">
        <v>311.0</v>
      </c>
      <c r="E9" s="37">
        <v>12223.691912470505</v>
      </c>
      <c r="F9" s="54">
        <v>4275.0</v>
      </c>
      <c r="G9" s="38">
        <f t="shared" si="3"/>
        <v>16498.69191</v>
      </c>
      <c r="H9" s="37">
        <f t="shared" ref="H9:I9" si="6">E9-(E9*$I$1)</f>
        <v>12223.69191</v>
      </c>
      <c r="I9" s="37">
        <f t="shared" si="6"/>
        <v>4275</v>
      </c>
      <c r="J9" s="39">
        <f t="shared" si="5"/>
        <v>16498.69191</v>
      </c>
    </row>
    <row r="10" ht="12.75" customHeight="1">
      <c r="A10" s="40"/>
      <c r="B10" s="34" t="s">
        <v>815</v>
      </c>
      <c r="C10" s="35" t="s">
        <v>37</v>
      </c>
      <c r="D10" s="36">
        <v>378.0</v>
      </c>
      <c r="E10" s="37">
        <v>13746.954735360003</v>
      </c>
      <c r="F10" s="54">
        <v>4985.0</v>
      </c>
      <c r="G10" s="38">
        <f t="shared" si="3"/>
        <v>18731.95474</v>
      </c>
      <c r="H10" s="37">
        <f t="shared" ref="H10:I10" si="7">E10-(E10*$I$1)</f>
        <v>13746.95474</v>
      </c>
      <c r="I10" s="37">
        <f t="shared" si="7"/>
        <v>4985</v>
      </c>
      <c r="J10" s="39">
        <f t="shared" si="5"/>
        <v>18731.95474</v>
      </c>
    </row>
    <row r="11" ht="12.75" customHeight="1">
      <c r="A11" s="40"/>
      <c r="B11" s="34" t="s">
        <v>816</v>
      </c>
      <c r="C11" s="35" t="s">
        <v>39</v>
      </c>
      <c r="D11" s="36">
        <v>445.0</v>
      </c>
      <c r="E11" s="37">
        <v>15289.907206958998</v>
      </c>
      <c r="F11" s="54">
        <v>5700.0</v>
      </c>
      <c r="G11" s="38">
        <f t="shared" si="3"/>
        <v>20989.90721</v>
      </c>
      <c r="H11" s="37">
        <f t="shared" ref="H11:I11" si="8">E11-(E11*$I$1)</f>
        <v>15289.90721</v>
      </c>
      <c r="I11" s="37">
        <f t="shared" si="8"/>
        <v>5700</v>
      </c>
      <c r="J11" s="39">
        <f t="shared" si="5"/>
        <v>20989.90721</v>
      </c>
    </row>
    <row r="12" ht="12.75" customHeight="1">
      <c r="A12" s="40"/>
      <c r="B12" s="34" t="s">
        <v>817</v>
      </c>
      <c r="C12" s="35" t="s">
        <v>41</v>
      </c>
      <c r="D12" s="36">
        <v>511.0</v>
      </c>
      <c r="E12" s="37">
        <v>16517.825299206</v>
      </c>
      <c r="F12" s="54">
        <v>6413.0</v>
      </c>
      <c r="G12" s="38">
        <f t="shared" si="3"/>
        <v>22930.8253</v>
      </c>
      <c r="H12" s="37">
        <f t="shared" ref="H12:I12" si="9">E12-(E12*$I$1)</f>
        <v>16517.8253</v>
      </c>
      <c r="I12" s="37">
        <f t="shared" si="9"/>
        <v>6413</v>
      </c>
      <c r="J12" s="39">
        <f t="shared" si="5"/>
        <v>22930.8253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ht="12.75" customHeight="1">
      <c r="A13" s="40"/>
      <c r="B13" s="34" t="s">
        <v>818</v>
      </c>
      <c r="C13" s="35" t="s">
        <v>43</v>
      </c>
      <c r="D13" s="36">
        <v>578.0</v>
      </c>
      <c r="E13" s="37">
        <v>18263.0441620935</v>
      </c>
      <c r="F13" s="54">
        <v>7125.0</v>
      </c>
      <c r="G13" s="38">
        <f t="shared" si="3"/>
        <v>25388.04416</v>
      </c>
      <c r="H13" s="37">
        <f t="shared" ref="H13:I13" si="10">E13-(E13*$I$1)</f>
        <v>18263.04416</v>
      </c>
      <c r="I13" s="37">
        <f t="shared" si="10"/>
        <v>7125</v>
      </c>
      <c r="J13" s="39">
        <f t="shared" si="5"/>
        <v>25388.04416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ht="12.75" customHeight="1">
      <c r="A14" s="40"/>
      <c r="B14" s="34" t="s">
        <v>819</v>
      </c>
      <c r="C14" s="35" t="s">
        <v>45</v>
      </c>
      <c r="D14" s="36">
        <v>645.0</v>
      </c>
      <c r="E14" s="37">
        <v>19657.429284339</v>
      </c>
      <c r="F14" s="54">
        <v>7838.0</v>
      </c>
      <c r="G14" s="38">
        <f t="shared" si="3"/>
        <v>27495.42928</v>
      </c>
      <c r="H14" s="37">
        <f t="shared" ref="H14:I14" si="11">E14-(E14*$I$1)</f>
        <v>19657.42928</v>
      </c>
      <c r="I14" s="37">
        <f t="shared" si="11"/>
        <v>7838</v>
      </c>
      <c r="J14" s="39">
        <f t="shared" si="5"/>
        <v>27495.42928</v>
      </c>
    </row>
    <row r="15" ht="12.75" customHeight="1">
      <c r="A15" s="40"/>
      <c r="B15" s="34" t="s">
        <v>820</v>
      </c>
      <c r="C15" s="35" t="s">
        <v>47</v>
      </c>
      <c r="D15" s="36">
        <v>711.0</v>
      </c>
      <c r="E15" s="37">
        <v>21556.585400773507</v>
      </c>
      <c r="F15" s="54">
        <v>8550.0</v>
      </c>
      <c r="G15" s="38">
        <f t="shared" si="3"/>
        <v>30106.5854</v>
      </c>
      <c r="H15" s="37">
        <f t="shared" ref="H15:I15" si="12">E15-(E15*$I$1)</f>
        <v>21556.5854</v>
      </c>
      <c r="I15" s="37">
        <f t="shared" si="12"/>
        <v>8550</v>
      </c>
      <c r="J15" s="39">
        <f t="shared" si="5"/>
        <v>30106.5854</v>
      </c>
    </row>
    <row r="16" ht="12.75" customHeight="1">
      <c r="A16" s="40"/>
      <c r="B16" s="34" t="s">
        <v>821</v>
      </c>
      <c r="C16" s="35" t="s">
        <v>49</v>
      </c>
      <c r="D16" s="36">
        <v>689.0</v>
      </c>
      <c r="E16" s="37">
        <v>26231.981985247505</v>
      </c>
      <c r="F16" s="54">
        <v>9263.0</v>
      </c>
      <c r="G16" s="38">
        <f t="shared" si="3"/>
        <v>35494.98199</v>
      </c>
      <c r="H16" s="37">
        <f t="shared" ref="H16:I16" si="13">E16-(E16*$I$1)</f>
        <v>26231.98199</v>
      </c>
      <c r="I16" s="37">
        <f t="shared" si="13"/>
        <v>9263</v>
      </c>
      <c r="J16" s="39">
        <f t="shared" si="5"/>
        <v>35494.98199</v>
      </c>
    </row>
    <row r="17" ht="12.75" customHeight="1">
      <c r="A17" s="40"/>
      <c r="B17" s="34" t="s">
        <v>822</v>
      </c>
      <c r="C17" s="35" t="s">
        <v>51</v>
      </c>
      <c r="D17" s="36">
        <v>756.0</v>
      </c>
      <c r="E17" s="37">
        <v>27461.69004555901</v>
      </c>
      <c r="F17" s="54">
        <v>9975.0</v>
      </c>
      <c r="G17" s="38">
        <f t="shared" si="3"/>
        <v>37436.69005</v>
      </c>
      <c r="H17" s="37">
        <f t="shared" ref="H17:I17" si="14">E17-(E17*$I$1)</f>
        <v>27461.69005</v>
      </c>
      <c r="I17" s="37">
        <f t="shared" si="14"/>
        <v>9975</v>
      </c>
      <c r="J17" s="39">
        <f t="shared" si="5"/>
        <v>37436.69005</v>
      </c>
    </row>
    <row r="18" ht="12.75" customHeight="1">
      <c r="A18" s="40"/>
      <c r="B18" s="34" t="s">
        <v>823</v>
      </c>
      <c r="C18" s="35" t="s">
        <v>53</v>
      </c>
      <c r="D18" s="36">
        <v>823.0</v>
      </c>
      <c r="E18" s="37">
        <v>29205.11894038201</v>
      </c>
      <c r="F18" s="54">
        <v>10688.0</v>
      </c>
      <c r="G18" s="38">
        <f t="shared" si="3"/>
        <v>39893.11894</v>
      </c>
      <c r="H18" s="37">
        <f t="shared" ref="H18:I18" si="15">E18-(E18*$I$1)</f>
        <v>29205.11894</v>
      </c>
      <c r="I18" s="37">
        <f t="shared" si="15"/>
        <v>10688</v>
      </c>
      <c r="J18" s="39">
        <f t="shared" si="5"/>
        <v>39893.11894</v>
      </c>
    </row>
    <row r="19" ht="12.75" customHeight="1">
      <c r="A19" s="40"/>
      <c r="B19" s="34" t="s">
        <v>824</v>
      </c>
      <c r="C19" s="35" t="s">
        <v>55</v>
      </c>
      <c r="D19" s="36">
        <v>890.0</v>
      </c>
      <c r="E19" s="37">
        <v>30484.9461064995</v>
      </c>
      <c r="F19" s="54">
        <v>11400.0</v>
      </c>
      <c r="G19" s="38">
        <f t="shared" si="3"/>
        <v>41884.94611</v>
      </c>
      <c r="H19" s="37">
        <f t="shared" ref="H19:I19" si="16">E19-(E19*$I$1)</f>
        <v>30484.94611</v>
      </c>
      <c r="I19" s="37">
        <f t="shared" si="16"/>
        <v>11400</v>
      </c>
      <c r="J19" s="39">
        <f t="shared" si="5"/>
        <v>41884.94611</v>
      </c>
    </row>
    <row r="20" ht="12.75" customHeight="1">
      <c r="A20" s="40"/>
      <c r="B20" s="34" t="s">
        <v>825</v>
      </c>
      <c r="C20" s="35" t="s">
        <v>57</v>
      </c>
      <c r="D20" s="36">
        <v>956.0</v>
      </c>
      <c r="E20" s="37">
        <v>32009.998897453494</v>
      </c>
      <c r="F20" s="54">
        <v>12113.0</v>
      </c>
      <c r="G20" s="38">
        <f t="shared" si="3"/>
        <v>44122.9989</v>
      </c>
      <c r="H20" s="37">
        <f t="shared" ref="H20:I20" si="17">E20-(E20*$I$1)</f>
        <v>32009.9989</v>
      </c>
      <c r="I20" s="37">
        <f t="shared" si="17"/>
        <v>12113</v>
      </c>
      <c r="J20" s="39">
        <f t="shared" si="5"/>
        <v>44122.9989</v>
      </c>
    </row>
    <row r="21" ht="12.75" customHeight="1">
      <c r="A21" s="40"/>
      <c r="B21" s="34" t="s">
        <v>826</v>
      </c>
      <c r="C21" s="35" t="s">
        <v>59</v>
      </c>
      <c r="D21" s="36">
        <v>1022.0</v>
      </c>
      <c r="E21" s="37">
        <v>33552.95136905249</v>
      </c>
      <c r="F21" s="54">
        <v>12823.0</v>
      </c>
      <c r="G21" s="38">
        <f t="shared" si="3"/>
        <v>46375.95137</v>
      </c>
      <c r="H21" s="37">
        <f t="shared" ref="H21:I21" si="18">E21-(E21*$I$1)</f>
        <v>33552.95137</v>
      </c>
      <c r="I21" s="37">
        <f t="shared" si="18"/>
        <v>12823</v>
      </c>
      <c r="J21" s="39">
        <f t="shared" si="5"/>
        <v>46375.95137</v>
      </c>
    </row>
    <row r="22" ht="12.75" customHeight="1">
      <c r="A22" s="40"/>
      <c r="B22" s="34" t="s">
        <v>827</v>
      </c>
      <c r="C22" s="35" t="s">
        <v>61</v>
      </c>
      <c r="D22" s="36">
        <v>1089.0</v>
      </c>
      <c r="E22" s="37">
        <v>34780.8694612995</v>
      </c>
      <c r="F22" s="54">
        <v>13535.0</v>
      </c>
      <c r="G22" s="38">
        <f t="shared" si="3"/>
        <v>48315.86946</v>
      </c>
      <c r="H22" s="37">
        <f t="shared" ref="H22:I22" si="19">E22-(E22*$I$1)</f>
        <v>34780.86946</v>
      </c>
      <c r="I22" s="37">
        <f t="shared" si="19"/>
        <v>13535</v>
      </c>
      <c r="J22" s="39">
        <f t="shared" si="5"/>
        <v>48315.86946</v>
      </c>
    </row>
    <row r="23" ht="12.75" customHeight="1">
      <c r="A23" s="40"/>
      <c r="B23" s="34" t="s">
        <v>828</v>
      </c>
      <c r="C23" s="35" t="s">
        <v>63</v>
      </c>
      <c r="D23" s="36">
        <v>1156.0</v>
      </c>
      <c r="E23" s="37">
        <v>36526.088324187</v>
      </c>
      <c r="F23" s="54">
        <v>14248.0</v>
      </c>
      <c r="G23" s="38">
        <f t="shared" si="3"/>
        <v>50774.08832</v>
      </c>
      <c r="H23" s="37">
        <f t="shared" ref="H23:I23" si="20">E23-(E23*$I$1)</f>
        <v>36526.08832</v>
      </c>
      <c r="I23" s="37">
        <f t="shared" si="20"/>
        <v>14248</v>
      </c>
      <c r="J23" s="39">
        <f t="shared" si="5"/>
        <v>50774.08832</v>
      </c>
    </row>
    <row r="24" ht="12.75" customHeight="1">
      <c r="A24" s="40"/>
      <c r="B24" s="34" t="s">
        <v>829</v>
      </c>
      <c r="C24" s="35" t="s">
        <v>65</v>
      </c>
      <c r="D24" s="36">
        <v>1223.0</v>
      </c>
      <c r="E24" s="37">
        <v>37920.4734464325</v>
      </c>
      <c r="F24" s="54">
        <v>14963.0</v>
      </c>
      <c r="G24" s="38">
        <f t="shared" si="3"/>
        <v>52883.47345</v>
      </c>
      <c r="H24" s="37">
        <f t="shared" ref="H24:I24" si="21">E24-(E24*$I$1)</f>
        <v>37920.47345</v>
      </c>
      <c r="I24" s="37">
        <f t="shared" si="21"/>
        <v>14963</v>
      </c>
      <c r="J24" s="39">
        <f t="shared" si="5"/>
        <v>52883.47345</v>
      </c>
    </row>
    <row r="25" ht="12.75" customHeight="1">
      <c r="A25" s="40"/>
      <c r="B25" s="34" t="s">
        <v>830</v>
      </c>
      <c r="C25" s="35" t="s">
        <v>67</v>
      </c>
      <c r="D25" s="36">
        <v>1290.0</v>
      </c>
      <c r="E25" s="37">
        <v>39314.858568678</v>
      </c>
      <c r="F25" s="54">
        <v>15676.0</v>
      </c>
      <c r="G25" s="38">
        <f t="shared" si="3"/>
        <v>54990.85857</v>
      </c>
      <c r="H25" s="37">
        <f t="shared" ref="H25:I25" si="22">E25-(E25*$I$1)</f>
        <v>39314.85857</v>
      </c>
      <c r="I25" s="37">
        <f t="shared" si="22"/>
        <v>15676</v>
      </c>
      <c r="J25" s="39">
        <f t="shared" si="5"/>
        <v>54990.85857</v>
      </c>
    </row>
    <row r="26" ht="12.75" customHeight="1">
      <c r="A26" s="40"/>
      <c r="B26" s="34" t="s">
        <v>831</v>
      </c>
      <c r="C26" s="35" t="s">
        <v>69</v>
      </c>
      <c r="D26" s="36">
        <v>1356.0</v>
      </c>
      <c r="E26" s="37">
        <v>41214.0146851125</v>
      </c>
      <c r="F26" s="54">
        <v>16388.0</v>
      </c>
      <c r="G26" s="38">
        <f t="shared" si="3"/>
        <v>57602.01469</v>
      </c>
      <c r="H26" s="37">
        <f t="shared" ref="H26:I26" si="23">E26-(E26*$I$1)</f>
        <v>41214.01469</v>
      </c>
      <c r="I26" s="37">
        <f t="shared" si="23"/>
        <v>16388</v>
      </c>
      <c r="J26" s="39">
        <f t="shared" si="5"/>
        <v>57602.01469</v>
      </c>
    </row>
    <row r="27" ht="12.75" customHeight="1">
      <c r="A27" s="40"/>
      <c r="B27" s="34" t="s">
        <v>832</v>
      </c>
      <c r="C27" s="35" t="s">
        <v>71</v>
      </c>
      <c r="D27" s="36">
        <v>1422.0</v>
      </c>
      <c r="E27" s="37">
        <v>43113.170801547014</v>
      </c>
      <c r="F27" s="54">
        <v>17101.0</v>
      </c>
      <c r="G27" s="38">
        <f t="shared" si="3"/>
        <v>60214.1708</v>
      </c>
      <c r="H27" s="37">
        <f t="shared" ref="H27:I27" si="24">E27-(E27*$I$1)</f>
        <v>43113.1708</v>
      </c>
      <c r="I27" s="37">
        <f t="shared" si="24"/>
        <v>17101</v>
      </c>
      <c r="J27" s="39">
        <f t="shared" si="5"/>
        <v>60214.1708</v>
      </c>
    </row>
    <row r="28" ht="12.75" customHeight="1">
      <c r="A28" s="28"/>
      <c r="B28" s="43"/>
      <c r="C28" s="44"/>
      <c r="D28" s="53"/>
      <c r="E28" s="48">
        <v>0.0</v>
      </c>
      <c r="F28" s="48"/>
      <c r="G28" s="50"/>
      <c r="H28" s="48">
        <f t="shared" ref="H28:I28" si="25">E28-(E28*$I$1)</f>
        <v>0</v>
      </c>
      <c r="I28" s="48">
        <f t="shared" si="25"/>
        <v>0</v>
      </c>
      <c r="J28" s="48"/>
    </row>
    <row r="29" ht="12.75" customHeight="1">
      <c r="A29" s="33">
        <v>200.0</v>
      </c>
      <c r="B29" s="34" t="s">
        <v>833</v>
      </c>
      <c r="C29" s="35" t="s">
        <v>307</v>
      </c>
      <c r="D29" s="42">
        <v>160.0</v>
      </c>
      <c r="E29" s="54">
        <v>8830.800983951101</v>
      </c>
      <c r="F29" s="54">
        <v>2785.0</v>
      </c>
      <c r="G29" s="55">
        <f t="shared" ref="G29:G71" si="27">E29+F29</f>
        <v>11615.80098</v>
      </c>
      <c r="H29" s="54">
        <f t="shared" ref="H29:I29" si="26">E29-(E29*$I$1)</f>
        <v>8830.800984</v>
      </c>
      <c r="I29" s="54">
        <f t="shared" si="26"/>
        <v>2785</v>
      </c>
      <c r="J29" s="39">
        <f t="shared" ref="J29:J71" si="29">H29+I29</f>
        <v>11615.80098</v>
      </c>
      <c r="L29" s="51"/>
    </row>
    <row r="30" ht="12.75" customHeight="1">
      <c r="A30" s="40"/>
      <c r="B30" s="34" t="s">
        <v>834</v>
      </c>
      <c r="C30" s="35" t="s">
        <v>309</v>
      </c>
      <c r="D30" s="42">
        <v>215.0</v>
      </c>
      <c r="E30" s="54">
        <v>9719.930831826598</v>
      </c>
      <c r="F30" s="54">
        <v>3249.0</v>
      </c>
      <c r="G30" s="55">
        <f t="shared" si="27"/>
        <v>12968.93083</v>
      </c>
      <c r="H30" s="54">
        <f t="shared" ref="H30:I30" si="28">E30-(E30*$I$1)</f>
        <v>9719.930832</v>
      </c>
      <c r="I30" s="54">
        <f t="shared" si="28"/>
        <v>3249</v>
      </c>
      <c r="J30" s="39">
        <f t="shared" si="29"/>
        <v>12968.93083</v>
      </c>
      <c r="L30" s="51"/>
      <c r="M30" s="51"/>
      <c r="O30" s="51"/>
    </row>
    <row r="31" ht="12.75" customHeight="1">
      <c r="A31" s="40"/>
      <c r="B31" s="34" t="s">
        <v>835</v>
      </c>
      <c r="C31" s="35" t="s">
        <v>73</v>
      </c>
      <c r="D31" s="42">
        <v>270.0</v>
      </c>
      <c r="E31" s="54">
        <v>10607.227422283799</v>
      </c>
      <c r="F31" s="54">
        <v>3784.0</v>
      </c>
      <c r="G31" s="55">
        <f t="shared" si="27"/>
        <v>14391.22742</v>
      </c>
      <c r="H31" s="54">
        <f t="shared" ref="H31:I31" si="30">E31-(E31*$I$1)</f>
        <v>10607.22742</v>
      </c>
      <c r="I31" s="54">
        <f t="shared" si="30"/>
        <v>3784</v>
      </c>
      <c r="J31" s="39">
        <f t="shared" si="29"/>
        <v>14391.22742</v>
      </c>
      <c r="L31" s="51"/>
      <c r="M31" s="51"/>
      <c r="O31" s="51"/>
    </row>
    <row r="32" ht="12.75" customHeight="1">
      <c r="A32" s="40"/>
      <c r="B32" s="34" t="s">
        <v>836</v>
      </c>
      <c r="C32" s="35" t="s">
        <v>312</v>
      </c>
      <c r="D32" s="42">
        <v>325.0</v>
      </c>
      <c r="E32" s="54">
        <v>11494.524012740998</v>
      </c>
      <c r="F32" s="54">
        <v>4212.0</v>
      </c>
      <c r="G32" s="55">
        <f t="shared" si="27"/>
        <v>15706.52401</v>
      </c>
      <c r="H32" s="54">
        <f t="shared" ref="H32:I32" si="31">E32-(E32*$I$1)</f>
        <v>11494.52401</v>
      </c>
      <c r="I32" s="54">
        <f t="shared" si="31"/>
        <v>4212</v>
      </c>
      <c r="J32" s="39">
        <f t="shared" si="29"/>
        <v>15706.52401</v>
      </c>
      <c r="L32" s="51"/>
      <c r="M32" s="51"/>
      <c r="O32" s="51"/>
    </row>
    <row r="33" ht="12.75" customHeight="1">
      <c r="A33" s="40"/>
      <c r="B33" s="34" t="s">
        <v>837</v>
      </c>
      <c r="C33" s="35" t="s">
        <v>75</v>
      </c>
      <c r="D33" s="42">
        <v>380.0</v>
      </c>
      <c r="E33" s="54">
        <v>12385.487118034798</v>
      </c>
      <c r="F33" s="54">
        <v>4641.0</v>
      </c>
      <c r="G33" s="55">
        <f t="shared" si="27"/>
        <v>17026.48712</v>
      </c>
      <c r="H33" s="54">
        <f t="shared" ref="H33:I33" si="32">E33-(E33*$I$1)</f>
        <v>12385.48712</v>
      </c>
      <c r="I33" s="54">
        <f t="shared" si="32"/>
        <v>4641</v>
      </c>
      <c r="J33" s="39">
        <f t="shared" si="29"/>
        <v>17026.48712</v>
      </c>
      <c r="L33" s="51"/>
      <c r="M33" s="51"/>
      <c r="O33" s="51"/>
    </row>
    <row r="34" ht="12.75" customHeight="1">
      <c r="A34" s="40"/>
      <c r="B34" s="34" t="s">
        <v>838</v>
      </c>
      <c r="C34" s="35" t="s">
        <v>315</v>
      </c>
      <c r="D34" s="42">
        <v>435.0</v>
      </c>
      <c r="E34" s="54">
        <v>13078.458422152198</v>
      </c>
      <c r="F34" s="54">
        <v>5121.0</v>
      </c>
      <c r="G34" s="55">
        <f t="shared" si="27"/>
        <v>18199.45842</v>
      </c>
      <c r="H34" s="54">
        <f t="shared" ref="H34:I34" si="33">E34-(E34*$I$1)</f>
        <v>13078.45842</v>
      </c>
      <c r="I34" s="54">
        <f t="shared" si="33"/>
        <v>5121</v>
      </c>
      <c r="J34" s="39">
        <f t="shared" si="29"/>
        <v>18199.45842</v>
      </c>
      <c r="L34" s="51"/>
      <c r="M34" s="51"/>
      <c r="O34" s="51"/>
    </row>
    <row r="35" ht="12.75" customHeight="1">
      <c r="A35" s="40"/>
      <c r="B35" s="34" t="s">
        <v>839</v>
      </c>
      <c r="C35" s="35" t="s">
        <v>77</v>
      </c>
      <c r="D35" s="42">
        <v>490.0</v>
      </c>
      <c r="E35" s="54">
        <v>13771.429726269604</v>
      </c>
      <c r="F35" s="54">
        <v>5602.0</v>
      </c>
      <c r="G35" s="55">
        <f t="shared" si="27"/>
        <v>19373.42973</v>
      </c>
      <c r="H35" s="54">
        <f t="shared" ref="H35:I35" si="34">E35-(E35*$I$1)</f>
        <v>13771.42973</v>
      </c>
      <c r="I35" s="54">
        <f t="shared" si="34"/>
        <v>5602</v>
      </c>
      <c r="J35" s="39">
        <f t="shared" si="29"/>
        <v>19373.42973</v>
      </c>
      <c r="L35" s="51"/>
      <c r="M35" s="51"/>
      <c r="O35" s="51"/>
    </row>
    <row r="36" ht="12.75" customHeight="1">
      <c r="A36" s="40"/>
      <c r="B36" s="34" t="s">
        <v>840</v>
      </c>
      <c r="C36" s="35" t="s">
        <v>318</v>
      </c>
      <c r="D36" s="42">
        <v>545.0</v>
      </c>
      <c r="E36" s="54">
        <v>14629.394198033999</v>
      </c>
      <c r="F36" s="54">
        <v>6339.0</v>
      </c>
      <c r="G36" s="55">
        <f t="shared" si="27"/>
        <v>20968.3942</v>
      </c>
      <c r="H36" s="54">
        <f t="shared" ref="H36:I36" si="35">E36-(E36*$I$1)</f>
        <v>14629.3942</v>
      </c>
      <c r="I36" s="54">
        <f t="shared" si="35"/>
        <v>6339</v>
      </c>
      <c r="J36" s="39">
        <f t="shared" si="29"/>
        <v>20968.3942</v>
      </c>
      <c r="L36" s="51"/>
      <c r="M36" s="51"/>
      <c r="O36" s="51"/>
    </row>
    <row r="37" ht="12.75" customHeight="1">
      <c r="A37" s="40"/>
      <c r="B37" s="34" t="s">
        <v>841</v>
      </c>
      <c r="C37" s="35" t="s">
        <v>79</v>
      </c>
      <c r="D37" s="42">
        <v>600.0</v>
      </c>
      <c r="E37" s="54">
        <v>15487.358669798405</v>
      </c>
      <c r="F37" s="54">
        <v>6910.0</v>
      </c>
      <c r="G37" s="55">
        <f t="shared" si="27"/>
        <v>22397.35867</v>
      </c>
      <c r="H37" s="54">
        <f t="shared" ref="H37:I37" si="36">E37-(E37*$I$1)</f>
        <v>15487.35867</v>
      </c>
      <c r="I37" s="54">
        <f t="shared" si="36"/>
        <v>6910</v>
      </c>
      <c r="J37" s="39">
        <f t="shared" si="29"/>
        <v>22397.35867</v>
      </c>
      <c r="L37" s="51"/>
      <c r="M37" s="51"/>
      <c r="O37" s="51"/>
    </row>
    <row r="38" ht="12.75" customHeight="1">
      <c r="A38" s="40"/>
      <c r="B38" s="34" t="s">
        <v>842</v>
      </c>
      <c r="C38" s="35" t="s">
        <v>321</v>
      </c>
      <c r="D38" s="42">
        <v>655.0</v>
      </c>
      <c r="E38" s="54">
        <v>16356.3226860726</v>
      </c>
      <c r="F38" s="54">
        <v>7191.0</v>
      </c>
      <c r="G38" s="55">
        <f t="shared" si="27"/>
        <v>23547.32269</v>
      </c>
      <c r="H38" s="54">
        <f t="shared" ref="H38:I38" si="37">E38-(E38*$I$1)</f>
        <v>16356.32269</v>
      </c>
      <c r="I38" s="54">
        <f t="shared" si="37"/>
        <v>7191</v>
      </c>
      <c r="J38" s="39">
        <f t="shared" si="29"/>
        <v>23547.32269</v>
      </c>
      <c r="L38" s="51"/>
      <c r="M38" s="51"/>
      <c r="O38" s="51"/>
    </row>
    <row r="39" ht="12.75" customHeight="1">
      <c r="A39" s="40"/>
      <c r="B39" s="34" t="s">
        <v>843</v>
      </c>
      <c r="C39" s="35" t="s">
        <v>81</v>
      </c>
      <c r="D39" s="42">
        <v>710.0</v>
      </c>
      <c r="E39" s="54">
        <v>17227.1199597651</v>
      </c>
      <c r="F39" s="54">
        <v>7475.0</v>
      </c>
      <c r="G39" s="55">
        <f t="shared" si="27"/>
        <v>24702.11996</v>
      </c>
      <c r="H39" s="54">
        <f t="shared" ref="H39:I39" si="38">E39-(E39*$I$1)</f>
        <v>17227.11996</v>
      </c>
      <c r="I39" s="54">
        <f t="shared" si="38"/>
        <v>7475</v>
      </c>
      <c r="J39" s="39">
        <f t="shared" si="29"/>
        <v>24702.11996</v>
      </c>
      <c r="L39" s="51"/>
      <c r="M39" s="51"/>
      <c r="O39" s="51"/>
    </row>
    <row r="40" ht="12.75" customHeight="1">
      <c r="A40" s="40"/>
      <c r="B40" s="34" t="s">
        <v>844</v>
      </c>
      <c r="C40" s="35" t="s">
        <v>324</v>
      </c>
      <c r="D40" s="42">
        <v>765.0</v>
      </c>
      <c r="E40" s="54">
        <v>17918.258006464202</v>
      </c>
      <c r="F40" s="54">
        <v>7955.0</v>
      </c>
      <c r="G40" s="55">
        <f t="shared" si="27"/>
        <v>25873.25801</v>
      </c>
      <c r="H40" s="54">
        <f t="shared" ref="H40:I40" si="39">E40-(E40*$I$1)</f>
        <v>17918.25801</v>
      </c>
      <c r="I40" s="54">
        <f t="shared" si="39"/>
        <v>7955</v>
      </c>
      <c r="J40" s="39">
        <f t="shared" si="29"/>
        <v>25873.25801</v>
      </c>
      <c r="L40" s="51"/>
      <c r="M40" s="51"/>
      <c r="O40" s="51"/>
    </row>
    <row r="41" ht="12.75" customHeight="1">
      <c r="A41" s="40"/>
      <c r="B41" s="34" t="s">
        <v>845</v>
      </c>
      <c r="C41" s="35" t="s">
        <v>83</v>
      </c>
      <c r="D41" s="42">
        <v>820.0</v>
      </c>
      <c r="E41" s="54">
        <v>18609.3960531633</v>
      </c>
      <c r="F41" s="54">
        <v>8436.0</v>
      </c>
      <c r="G41" s="55">
        <f t="shared" si="27"/>
        <v>27045.39605</v>
      </c>
      <c r="H41" s="54">
        <f t="shared" ref="H41:I41" si="40">E41-(E41*$I$1)</f>
        <v>18609.39605</v>
      </c>
      <c r="I41" s="54">
        <f t="shared" si="40"/>
        <v>8436</v>
      </c>
      <c r="J41" s="39">
        <f t="shared" si="29"/>
        <v>27045.39605</v>
      </c>
      <c r="L41" s="51"/>
      <c r="M41" s="51"/>
      <c r="O41" s="51"/>
    </row>
    <row r="42" ht="12.75" customHeight="1">
      <c r="A42" s="40"/>
      <c r="B42" s="34" t="s">
        <v>846</v>
      </c>
      <c r="C42" s="35" t="s">
        <v>327</v>
      </c>
      <c r="D42" s="42">
        <v>874.0</v>
      </c>
      <c r="E42" s="54">
        <v>19592.022029372096</v>
      </c>
      <c r="F42" s="54">
        <v>8870.0</v>
      </c>
      <c r="G42" s="55">
        <f t="shared" si="27"/>
        <v>28462.02203</v>
      </c>
      <c r="H42" s="54">
        <f t="shared" ref="H42:I42" si="41">E42-(E42*$I$1)</f>
        <v>19592.02203</v>
      </c>
      <c r="I42" s="54">
        <f t="shared" si="41"/>
        <v>8870</v>
      </c>
      <c r="J42" s="39">
        <f t="shared" si="29"/>
        <v>28462.02203</v>
      </c>
      <c r="L42" s="51"/>
      <c r="M42" s="51"/>
      <c r="O42" s="51"/>
    </row>
    <row r="43" ht="12.75" customHeight="1">
      <c r="A43" s="40"/>
      <c r="B43" s="34" t="s">
        <v>847</v>
      </c>
      <c r="C43" s="35" t="s">
        <v>85</v>
      </c>
      <c r="D43" s="42">
        <v>928.0</v>
      </c>
      <c r="E43" s="54">
        <v>20576.481262999205</v>
      </c>
      <c r="F43" s="54">
        <v>9304.0</v>
      </c>
      <c r="G43" s="55">
        <f t="shared" si="27"/>
        <v>29880.48126</v>
      </c>
      <c r="H43" s="54">
        <f t="shared" ref="H43:I43" si="42">E43-(E43*$I$1)</f>
        <v>20576.48126</v>
      </c>
      <c r="I43" s="54">
        <f t="shared" si="42"/>
        <v>9304</v>
      </c>
      <c r="J43" s="39">
        <f t="shared" si="29"/>
        <v>29880.48126</v>
      </c>
      <c r="L43" s="51"/>
      <c r="M43" s="51"/>
      <c r="O43" s="51"/>
    </row>
    <row r="44" ht="12.75" customHeight="1">
      <c r="A44" s="40"/>
      <c r="B44" s="34" t="s">
        <v>848</v>
      </c>
      <c r="C44" s="35" t="s">
        <v>330</v>
      </c>
      <c r="D44" s="42">
        <v>982.0</v>
      </c>
      <c r="E44" s="54">
        <v>21361.115438031604</v>
      </c>
      <c r="F44" s="54">
        <v>9904.0</v>
      </c>
      <c r="G44" s="55">
        <f t="shared" si="27"/>
        <v>31265.11544</v>
      </c>
      <c r="H44" s="54">
        <f t="shared" ref="H44:I44" si="43">E44-(E44*$I$1)</f>
        <v>21361.11544</v>
      </c>
      <c r="I44" s="54">
        <f t="shared" si="43"/>
        <v>9904</v>
      </c>
      <c r="J44" s="39">
        <f t="shared" si="29"/>
        <v>31265.11544</v>
      </c>
      <c r="L44" s="51"/>
      <c r="M44" s="51"/>
      <c r="O44" s="51"/>
    </row>
    <row r="45" ht="12.75" customHeight="1">
      <c r="A45" s="40"/>
      <c r="B45" s="34" t="s">
        <v>849</v>
      </c>
      <c r="C45" s="35" t="s">
        <v>87</v>
      </c>
      <c r="D45" s="42">
        <v>1036.0</v>
      </c>
      <c r="E45" s="54">
        <v>22147.582870482296</v>
      </c>
      <c r="F45" s="54">
        <v>10508.0</v>
      </c>
      <c r="G45" s="55">
        <f t="shared" si="27"/>
        <v>32655.58287</v>
      </c>
      <c r="H45" s="54">
        <f t="shared" ref="H45:I45" si="44">E45-(E45*$I$1)</f>
        <v>22147.58287</v>
      </c>
      <c r="I45" s="54">
        <f t="shared" si="44"/>
        <v>10508</v>
      </c>
      <c r="J45" s="39">
        <f t="shared" si="29"/>
        <v>32655.58287</v>
      </c>
      <c r="L45" s="51"/>
      <c r="M45" s="51"/>
      <c r="O45" s="51"/>
    </row>
    <row r="46" ht="12.75" customHeight="1">
      <c r="A46" s="40"/>
      <c r="B46" s="34" t="s">
        <v>850</v>
      </c>
      <c r="C46" s="35" t="s">
        <v>333</v>
      </c>
      <c r="D46" s="42">
        <v>1090.0</v>
      </c>
      <c r="E46" s="54">
        <v>23216.3719453512</v>
      </c>
      <c r="F46" s="54">
        <v>10824.0</v>
      </c>
      <c r="G46" s="55">
        <f t="shared" si="27"/>
        <v>34040.37195</v>
      </c>
      <c r="H46" s="54">
        <f t="shared" ref="H46:I46" si="45">E46-(E46*$I$1)</f>
        <v>23216.37195</v>
      </c>
      <c r="I46" s="54">
        <f t="shared" si="45"/>
        <v>10824</v>
      </c>
      <c r="J46" s="39">
        <f t="shared" si="29"/>
        <v>34040.37195</v>
      </c>
      <c r="L46" s="51"/>
      <c r="M46" s="51"/>
      <c r="O46" s="51"/>
    </row>
    <row r="47" ht="12.75" customHeight="1">
      <c r="A47" s="40"/>
      <c r="B47" s="34" t="s">
        <v>851</v>
      </c>
      <c r="C47" s="35" t="s">
        <v>89</v>
      </c>
      <c r="D47" s="42">
        <v>1144.0</v>
      </c>
      <c r="E47" s="54">
        <v>24286.9942776384</v>
      </c>
      <c r="F47" s="54">
        <v>11144.0</v>
      </c>
      <c r="G47" s="55">
        <f t="shared" si="27"/>
        <v>35430.99428</v>
      </c>
      <c r="H47" s="54">
        <f t="shared" ref="H47:I47" si="46">E47-(E47*$I$1)</f>
        <v>24286.99428</v>
      </c>
      <c r="I47" s="54">
        <f t="shared" si="46"/>
        <v>11144</v>
      </c>
      <c r="J47" s="39">
        <f t="shared" si="29"/>
        <v>35430.99428</v>
      </c>
      <c r="L47" s="51"/>
      <c r="M47" s="51"/>
      <c r="O47" s="51"/>
    </row>
    <row r="48" ht="12.75" customHeight="1">
      <c r="A48" s="40"/>
      <c r="B48" s="34" t="s">
        <v>852</v>
      </c>
      <c r="C48" s="35" t="s">
        <v>336</v>
      </c>
      <c r="D48" s="42">
        <v>1035.0</v>
      </c>
      <c r="E48" s="54">
        <v>26919.5519303172</v>
      </c>
      <c r="F48" s="54">
        <v>11633.0</v>
      </c>
      <c r="G48" s="55">
        <f t="shared" si="27"/>
        <v>38552.55193</v>
      </c>
      <c r="H48" s="54">
        <f t="shared" ref="H48:I48" si="47">E48-(E48*$I$1)</f>
        <v>26919.55193</v>
      </c>
      <c r="I48" s="54">
        <f t="shared" si="47"/>
        <v>11633</v>
      </c>
      <c r="J48" s="39">
        <f t="shared" si="29"/>
        <v>38552.55193</v>
      </c>
      <c r="L48" s="51"/>
      <c r="M48" s="51"/>
      <c r="O48" s="51"/>
    </row>
    <row r="49" ht="12.75" customHeight="1">
      <c r="A49" s="40"/>
      <c r="B49" s="34" t="s">
        <v>853</v>
      </c>
      <c r="C49" s="35" t="s">
        <v>91</v>
      </c>
      <c r="D49" s="42">
        <v>1090.0</v>
      </c>
      <c r="E49" s="54">
        <v>29553.942840414296</v>
      </c>
      <c r="F49" s="54">
        <v>12118.0</v>
      </c>
      <c r="G49" s="55">
        <f t="shared" si="27"/>
        <v>41671.94284</v>
      </c>
      <c r="H49" s="54">
        <f t="shared" ref="H49:I49" si="48">E49-(E49*$I$1)</f>
        <v>29553.94284</v>
      </c>
      <c r="I49" s="54">
        <f t="shared" si="48"/>
        <v>12118</v>
      </c>
      <c r="J49" s="39">
        <f t="shared" si="29"/>
        <v>41671.94284</v>
      </c>
      <c r="L49" s="51"/>
      <c r="M49" s="51"/>
      <c r="O49" s="51"/>
    </row>
    <row r="50" ht="12.75" customHeight="1">
      <c r="A50" s="40"/>
      <c r="B50" s="34" t="s">
        <v>854</v>
      </c>
      <c r="C50" s="35" t="s">
        <v>339</v>
      </c>
      <c r="D50" s="42">
        <v>1145.0</v>
      </c>
      <c r="E50" s="54">
        <v>30246.914144531704</v>
      </c>
      <c r="F50" s="54">
        <v>12599.0</v>
      </c>
      <c r="G50" s="55">
        <f t="shared" si="27"/>
        <v>42845.91414</v>
      </c>
      <c r="H50" s="54">
        <f t="shared" ref="H50:I50" si="49">E50-(E50*$I$1)</f>
        <v>30246.91414</v>
      </c>
      <c r="I50" s="54">
        <f t="shared" si="49"/>
        <v>12599</v>
      </c>
      <c r="J50" s="39">
        <f t="shared" si="29"/>
        <v>42845.91414</v>
      </c>
      <c r="L50" s="51"/>
      <c r="M50" s="51"/>
      <c r="O50" s="51"/>
    </row>
    <row r="51" ht="12.75" customHeight="1">
      <c r="A51" s="40"/>
      <c r="B51" s="34" t="s">
        <v>855</v>
      </c>
      <c r="C51" s="35" t="s">
        <v>93</v>
      </c>
      <c r="D51" s="42">
        <v>1200.0</v>
      </c>
      <c r="E51" s="54">
        <v>30939.885448649096</v>
      </c>
      <c r="F51" s="54">
        <v>13079.0</v>
      </c>
      <c r="G51" s="55">
        <f t="shared" si="27"/>
        <v>44018.88545</v>
      </c>
      <c r="H51" s="54">
        <f t="shared" ref="H51:I51" si="50">E51-(E51*$I$1)</f>
        <v>30939.88545</v>
      </c>
      <c r="I51" s="54">
        <f t="shared" si="50"/>
        <v>13079</v>
      </c>
      <c r="J51" s="39">
        <f t="shared" si="29"/>
        <v>44018.88545</v>
      </c>
      <c r="L51" s="51"/>
      <c r="M51" s="51"/>
      <c r="O51" s="51"/>
    </row>
    <row r="52" ht="12.75" customHeight="1">
      <c r="A52" s="40"/>
      <c r="B52" s="34" t="s">
        <v>856</v>
      </c>
      <c r="C52" s="35" t="s">
        <v>342</v>
      </c>
      <c r="D52" s="42">
        <v>1255.0</v>
      </c>
      <c r="E52" s="54">
        <v>31920.6781674396</v>
      </c>
      <c r="F52" s="54">
        <v>13511.0</v>
      </c>
      <c r="G52" s="55">
        <f t="shared" si="27"/>
        <v>45431.67817</v>
      </c>
      <c r="H52" s="54">
        <f t="shared" ref="H52:I52" si="51">E52-(E52*$I$1)</f>
        <v>31920.67817</v>
      </c>
      <c r="I52" s="54">
        <f t="shared" si="51"/>
        <v>13511</v>
      </c>
      <c r="J52" s="39">
        <f t="shared" si="29"/>
        <v>45431.67817</v>
      </c>
      <c r="L52" s="51"/>
      <c r="M52" s="51"/>
      <c r="O52" s="51"/>
    </row>
    <row r="53" ht="12.75" customHeight="1">
      <c r="A53" s="40"/>
      <c r="B53" s="34" t="s">
        <v>857</v>
      </c>
      <c r="C53" s="35" t="s">
        <v>95</v>
      </c>
      <c r="D53" s="42">
        <v>1310.0</v>
      </c>
      <c r="E53" s="54">
        <v>32903.304143648405</v>
      </c>
      <c r="F53" s="54">
        <v>13942.0</v>
      </c>
      <c r="G53" s="55">
        <f t="shared" si="27"/>
        <v>46845.30414</v>
      </c>
      <c r="H53" s="54">
        <f t="shared" ref="H53:I53" si="52">E53-(E53*$I$1)</f>
        <v>32903.30414</v>
      </c>
      <c r="I53" s="54">
        <f t="shared" si="52"/>
        <v>13942</v>
      </c>
      <c r="J53" s="39">
        <f t="shared" si="29"/>
        <v>46845.30414</v>
      </c>
      <c r="L53" s="51"/>
      <c r="M53" s="51"/>
      <c r="O53" s="51"/>
    </row>
    <row r="54" ht="12.75" customHeight="1">
      <c r="A54" s="40"/>
      <c r="B54" s="34" t="s">
        <v>858</v>
      </c>
      <c r="C54" s="35" t="s">
        <v>345</v>
      </c>
      <c r="D54" s="42">
        <v>1365.0</v>
      </c>
      <c r="E54" s="54">
        <v>33623.7743090403</v>
      </c>
      <c r="F54" s="54">
        <v>14423.0</v>
      </c>
      <c r="G54" s="55">
        <f t="shared" si="27"/>
        <v>48046.77431</v>
      </c>
      <c r="H54" s="54">
        <f t="shared" ref="H54:I54" si="53">E54-(E54*$I$1)</f>
        <v>33623.77431</v>
      </c>
      <c r="I54" s="54">
        <f t="shared" si="53"/>
        <v>14423</v>
      </c>
      <c r="J54" s="39">
        <f t="shared" si="29"/>
        <v>48046.77431</v>
      </c>
      <c r="L54" s="51"/>
      <c r="M54" s="51"/>
      <c r="O54" s="51"/>
    </row>
    <row r="55" ht="12.75" customHeight="1">
      <c r="A55" s="40"/>
      <c r="B55" s="34" t="s">
        <v>859</v>
      </c>
      <c r="C55" s="35" t="s">
        <v>97</v>
      </c>
      <c r="D55" s="42">
        <v>1420.0</v>
      </c>
      <c r="E55" s="54">
        <v>34346.07773185049</v>
      </c>
      <c r="F55" s="54">
        <v>14903.0</v>
      </c>
      <c r="G55" s="55">
        <f t="shared" si="27"/>
        <v>49249.07773</v>
      </c>
      <c r="H55" s="54">
        <f t="shared" ref="H55:I55" si="54">E55-(E55*$I$1)</f>
        <v>34346.07773</v>
      </c>
      <c r="I55" s="54">
        <f t="shared" si="54"/>
        <v>14903</v>
      </c>
      <c r="J55" s="39">
        <f t="shared" si="29"/>
        <v>49249.07773</v>
      </c>
      <c r="L55" s="51"/>
      <c r="M55" s="51"/>
      <c r="O55" s="51"/>
    </row>
    <row r="56" ht="12.75" customHeight="1">
      <c r="A56" s="40"/>
      <c r="B56" s="34" t="s">
        <v>860</v>
      </c>
      <c r="C56" s="35" t="s">
        <v>348</v>
      </c>
      <c r="D56" s="42">
        <v>1475.0</v>
      </c>
      <c r="E56" s="54">
        <v>35204.0422036149</v>
      </c>
      <c r="F56" s="54">
        <v>15272.0</v>
      </c>
      <c r="G56" s="55">
        <f t="shared" si="27"/>
        <v>50476.0422</v>
      </c>
      <c r="H56" s="54">
        <f t="shared" ref="H56:I56" si="55">E56-(E56*$I$1)</f>
        <v>35204.0422</v>
      </c>
      <c r="I56" s="54">
        <f t="shared" si="55"/>
        <v>15272</v>
      </c>
      <c r="J56" s="39">
        <f t="shared" si="29"/>
        <v>50476.0422</v>
      </c>
      <c r="L56" s="51"/>
      <c r="M56" s="51"/>
      <c r="O56" s="51"/>
    </row>
    <row r="57" ht="12.75" customHeight="1">
      <c r="A57" s="40"/>
      <c r="B57" s="34" t="s">
        <v>861</v>
      </c>
      <c r="C57" s="35" t="s">
        <v>99</v>
      </c>
      <c r="D57" s="42">
        <v>1530.0</v>
      </c>
      <c r="E57" s="54">
        <v>36063.83993279759</v>
      </c>
      <c r="F57" s="54">
        <v>15640.0</v>
      </c>
      <c r="G57" s="55">
        <f t="shared" si="27"/>
        <v>51703.83993</v>
      </c>
      <c r="H57" s="54">
        <f t="shared" ref="H57:I57" si="56">E57-(E57*$I$1)</f>
        <v>36063.83993</v>
      </c>
      <c r="I57" s="54">
        <f t="shared" si="56"/>
        <v>15640</v>
      </c>
      <c r="J57" s="39">
        <f t="shared" si="29"/>
        <v>51703.83993</v>
      </c>
      <c r="L57" s="51"/>
      <c r="M57" s="51"/>
      <c r="O57" s="51"/>
    </row>
    <row r="58" ht="12.75" customHeight="1">
      <c r="A58" s="40"/>
      <c r="B58" s="34" t="s">
        <v>862</v>
      </c>
      <c r="C58" s="35" t="s">
        <v>351</v>
      </c>
      <c r="D58" s="42">
        <v>1585.0</v>
      </c>
      <c r="E58" s="54">
        <v>36932.8039490718</v>
      </c>
      <c r="F58" s="54">
        <v>16208.0</v>
      </c>
      <c r="G58" s="55">
        <f t="shared" si="27"/>
        <v>53140.80395</v>
      </c>
      <c r="H58" s="54">
        <f t="shared" ref="H58:I58" si="57">E58-(E58*$I$1)</f>
        <v>36932.80395</v>
      </c>
      <c r="I58" s="54">
        <f t="shared" si="57"/>
        <v>16208</v>
      </c>
      <c r="J58" s="39">
        <f t="shared" si="29"/>
        <v>53140.80395</v>
      </c>
      <c r="L58" s="51"/>
      <c r="M58" s="51"/>
      <c r="O58" s="51"/>
    </row>
    <row r="59" ht="12.75" customHeight="1">
      <c r="A59" s="40"/>
      <c r="B59" s="34" t="s">
        <v>863</v>
      </c>
      <c r="C59" s="35" t="s">
        <v>101</v>
      </c>
      <c r="D59" s="42">
        <v>1640.0</v>
      </c>
      <c r="E59" s="54">
        <v>37801.76796534599</v>
      </c>
      <c r="F59" s="54">
        <v>16779.0</v>
      </c>
      <c r="G59" s="55">
        <f t="shared" si="27"/>
        <v>54580.76797</v>
      </c>
      <c r="H59" s="54">
        <f t="shared" ref="H59:I59" si="58">E59-(E59*$I$1)</f>
        <v>37801.76797</v>
      </c>
      <c r="I59" s="54">
        <f t="shared" si="58"/>
        <v>16779</v>
      </c>
      <c r="J59" s="39">
        <f t="shared" si="29"/>
        <v>54580.76797</v>
      </c>
      <c r="L59" s="51"/>
      <c r="M59" s="51"/>
      <c r="O59" s="51"/>
    </row>
    <row r="60" ht="12.75" customHeight="1">
      <c r="A60" s="40"/>
      <c r="B60" s="34" t="s">
        <v>864</v>
      </c>
      <c r="C60" s="35" t="s">
        <v>354</v>
      </c>
      <c r="D60" s="42">
        <v>1694.0</v>
      </c>
      <c r="E60" s="54">
        <v>38492.9060120451</v>
      </c>
      <c r="F60" s="54">
        <v>17259.0</v>
      </c>
      <c r="G60" s="55">
        <f t="shared" si="27"/>
        <v>55751.90601</v>
      </c>
      <c r="H60" s="54">
        <f t="shared" ref="H60:I60" si="59">E60-(E60*$I$1)</f>
        <v>38492.90601</v>
      </c>
      <c r="I60" s="54">
        <f t="shared" si="59"/>
        <v>17259</v>
      </c>
      <c r="J60" s="39">
        <f t="shared" si="29"/>
        <v>55751.90601</v>
      </c>
      <c r="L60" s="51"/>
      <c r="M60" s="51"/>
      <c r="O60" s="51"/>
    </row>
    <row r="61" ht="12.75" customHeight="1">
      <c r="A61" s="40"/>
      <c r="B61" s="34" t="s">
        <v>865</v>
      </c>
      <c r="C61" s="35" t="s">
        <v>103</v>
      </c>
      <c r="D61" s="42">
        <v>1748.0</v>
      </c>
      <c r="E61" s="54">
        <v>39185.8773161625</v>
      </c>
      <c r="F61" s="54">
        <v>17740.0</v>
      </c>
      <c r="G61" s="55">
        <f t="shared" si="27"/>
        <v>56925.87732</v>
      </c>
      <c r="H61" s="54">
        <f t="shared" ref="H61:I61" si="60">E61-(E61*$I$1)</f>
        <v>39185.87732</v>
      </c>
      <c r="I61" s="54">
        <f t="shared" si="60"/>
        <v>17740</v>
      </c>
      <c r="J61" s="39">
        <f t="shared" si="29"/>
        <v>56925.87732</v>
      </c>
      <c r="L61" s="51"/>
      <c r="M61" s="51"/>
      <c r="O61" s="51"/>
    </row>
    <row r="62" ht="12.75" customHeight="1">
      <c r="A62" s="40"/>
      <c r="B62" s="34" t="s">
        <v>866</v>
      </c>
      <c r="C62" s="35" t="s">
        <v>357</v>
      </c>
      <c r="D62" s="42">
        <v>1802.0</v>
      </c>
      <c r="E62" s="54">
        <v>40168.50329237131</v>
      </c>
      <c r="F62" s="54">
        <v>18171.0</v>
      </c>
      <c r="G62" s="55">
        <f t="shared" si="27"/>
        <v>58339.50329</v>
      </c>
      <c r="H62" s="54">
        <f t="shared" ref="H62:I62" si="61">E62-(E62*$I$1)</f>
        <v>40168.50329</v>
      </c>
      <c r="I62" s="54">
        <f t="shared" si="61"/>
        <v>18171</v>
      </c>
      <c r="J62" s="39">
        <f t="shared" si="29"/>
        <v>58339.50329</v>
      </c>
      <c r="L62" s="51"/>
      <c r="M62" s="51"/>
      <c r="O62" s="51"/>
    </row>
    <row r="63" ht="12.75" customHeight="1">
      <c r="A63" s="40"/>
      <c r="B63" s="34" t="s">
        <v>867</v>
      </c>
      <c r="C63" s="35" t="s">
        <v>105</v>
      </c>
      <c r="D63" s="42">
        <v>1856.0</v>
      </c>
      <c r="E63" s="54">
        <v>41151.129268580095</v>
      </c>
      <c r="F63" s="54">
        <v>18602.0</v>
      </c>
      <c r="G63" s="55">
        <f t="shared" si="27"/>
        <v>59753.12927</v>
      </c>
      <c r="H63" s="54">
        <f t="shared" ref="H63:I63" si="62">E63-(E63*$I$1)</f>
        <v>41151.12927</v>
      </c>
      <c r="I63" s="54">
        <f t="shared" si="62"/>
        <v>18602</v>
      </c>
      <c r="J63" s="39">
        <f t="shared" si="29"/>
        <v>59753.12927</v>
      </c>
      <c r="L63" s="51"/>
      <c r="M63" s="51"/>
      <c r="O63" s="51"/>
    </row>
    <row r="64" ht="12.75" customHeight="1">
      <c r="A64" s="40"/>
      <c r="B64" s="34" t="s">
        <v>868</v>
      </c>
      <c r="C64" s="35" t="s">
        <v>360</v>
      </c>
      <c r="D64" s="42">
        <v>1910.0</v>
      </c>
      <c r="E64" s="54">
        <v>41937.596701030794</v>
      </c>
      <c r="F64" s="54">
        <v>19206.0</v>
      </c>
      <c r="G64" s="55">
        <f t="shared" si="27"/>
        <v>61143.5967</v>
      </c>
      <c r="H64" s="54">
        <f t="shared" ref="H64:I64" si="63">E64-(E64*$I$1)</f>
        <v>41937.5967</v>
      </c>
      <c r="I64" s="54">
        <f t="shared" si="63"/>
        <v>19206</v>
      </c>
      <c r="J64" s="39">
        <f t="shared" si="29"/>
        <v>61143.5967</v>
      </c>
      <c r="L64" s="51"/>
      <c r="M64" s="51"/>
      <c r="O64" s="51"/>
    </row>
    <row r="65" ht="12.75" customHeight="1">
      <c r="A65" s="40"/>
      <c r="B65" s="34" t="s">
        <v>869</v>
      </c>
      <c r="C65" s="35" t="s">
        <v>107</v>
      </c>
      <c r="D65" s="42">
        <v>1964.0</v>
      </c>
      <c r="E65" s="54">
        <v>42722.23087606321</v>
      </c>
      <c r="F65" s="54">
        <v>19812.0</v>
      </c>
      <c r="G65" s="55">
        <f t="shared" si="27"/>
        <v>62534.23088</v>
      </c>
      <c r="H65" s="54">
        <f t="shared" ref="H65:I65" si="64">E65-(E65*$I$1)</f>
        <v>42722.23088</v>
      </c>
      <c r="I65" s="54">
        <f t="shared" si="64"/>
        <v>19812</v>
      </c>
      <c r="J65" s="39">
        <f t="shared" si="29"/>
        <v>62534.23088</v>
      </c>
      <c r="L65" s="51"/>
      <c r="M65" s="51"/>
      <c r="O65" s="51"/>
    </row>
    <row r="66" ht="12.75" customHeight="1">
      <c r="A66" s="40"/>
      <c r="B66" s="34" t="s">
        <v>870</v>
      </c>
      <c r="C66" s="35" t="s">
        <v>363</v>
      </c>
      <c r="D66" s="42">
        <v>2018.0</v>
      </c>
      <c r="E66" s="54">
        <v>43506.86505109559</v>
      </c>
      <c r="F66" s="54">
        <v>20415.0</v>
      </c>
      <c r="G66" s="55">
        <f t="shared" si="27"/>
        <v>63921.86505</v>
      </c>
      <c r="H66" s="54">
        <f t="shared" ref="H66:I66" si="65">E66-(E66*$I$1)</f>
        <v>43506.86505</v>
      </c>
      <c r="I66" s="54">
        <f t="shared" si="65"/>
        <v>20415</v>
      </c>
      <c r="J66" s="39">
        <f t="shared" si="29"/>
        <v>63921.86505</v>
      </c>
      <c r="L66" s="51"/>
      <c r="M66" s="51"/>
      <c r="O66" s="51"/>
    </row>
    <row r="67" ht="12.75" customHeight="1">
      <c r="A67" s="40"/>
      <c r="B67" s="34" t="s">
        <v>871</v>
      </c>
      <c r="C67" s="35" t="s">
        <v>109</v>
      </c>
      <c r="D67" s="42">
        <v>2072.0</v>
      </c>
      <c r="E67" s="54">
        <v>44293.3324835463</v>
      </c>
      <c r="F67" s="54">
        <v>21018.0</v>
      </c>
      <c r="G67" s="55">
        <f t="shared" si="27"/>
        <v>65311.33248</v>
      </c>
      <c r="H67" s="54">
        <f t="shared" ref="H67:I67" si="66">E67-(E67*$I$1)</f>
        <v>44293.33248</v>
      </c>
      <c r="I67" s="54">
        <f t="shared" si="66"/>
        <v>21018</v>
      </c>
      <c r="J67" s="39">
        <f t="shared" si="29"/>
        <v>65311.33248</v>
      </c>
      <c r="L67" s="51"/>
      <c r="M67" s="51"/>
      <c r="O67" s="51"/>
    </row>
    <row r="68" ht="12.75" customHeight="1">
      <c r="A68" s="40"/>
      <c r="B68" s="34" t="s">
        <v>872</v>
      </c>
      <c r="C68" s="35" t="s">
        <v>366</v>
      </c>
      <c r="D68" s="42">
        <v>1585.0</v>
      </c>
      <c r="E68" s="54">
        <v>45362.1215584152</v>
      </c>
      <c r="F68" s="54">
        <v>21335.0</v>
      </c>
      <c r="G68" s="55">
        <f t="shared" si="27"/>
        <v>66697.12156</v>
      </c>
      <c r="H68" s="54">
        <f t="shared" ref="H68:I68" si="67">E68-(E68*$I$1)</f>
        <v>45362.12156</v>
      </c>
      <c r="I68" s="54">
        <f t="shared" si="67"/>
        <v>21335</v>
      </c>
      <c r="J68" s="39">
        <f t="shared" si="29"/>
        <v>66697.12156</v>
      </c>
      <c r="L68" s="51"/>
      <c r="M68" s="51"/>
      <c r="O68" s="51"/>
    </row>
    <row r="69" ht="12.75" customHeight="1">
      <c r="A69" s="40"/>
      <c r="B69" s="34" t="s">
        <v>873</v>
      </c>
      <c r="C69" s="35" t="s">
        <v>111</v>
      </c>
      <c r="D69" s="42">
        <v>2288.0</v>
      </c>
      <c r="E69" s="54">
        <v>46432.7438907024</v>
      </c>
      <c r="F69" s="54">
        <v>21654.0</v>
      </c>
      <c r="G69" s="55">
        <f t="shared" si="27"/>
        <v>68086.74389</v>
      </c>
      <c r="H69" s="54">
        <f t="shared" ref="H69:I69" si="68">E69-(E69*$I$1)</f>
        <v>46432.74389</v>
      </c>
      <c r="I69" s="54">
        <f t="shared" si="68"/>
        <v>21654</v>
      </c>
      <c r="J69" s="39">
        <f t="shared" si="29"/>
        <v>68086.74389</v>
      </c>
      <c r="L69" s="51"/>
      <c r="M69" s="51"/>
      <c r="O69" s="51"/>
    </row>
    <row r="70" ht="12.75" customHeight="1">
      <c r="A70" s="40"/>
      <c r="B70" s="34" t="s">
        <v>874</v>
      </c>
      <c r="C70" s="35" t="s">
        <v>369</v>
      </c>
      <c r="D70" s="42">
        <v>2234.0</v>
      </c>
      <c r="E70" s="54">
        <v>47503.36622298961</v>
      </c>
      <c r="F70" s="54">
        <v>21974.0</v>
      </c>
      <c r="G70" s="55">
        <f t="shared" si="27"/>
        <v>69477.36622</v>
      </c>
      <c r="H70" s="54">
        <f t="shared" ref="H70:I70" si="69">E70-(E70*$I$1)</f>
        <v>47503.36622</v>
      </c>
      <c r="I70" s="54">
        <f t="shared" si="69"/>
        <v>21974</v>
      </c>
      <c r="J70" s="39">
        <f t="shared" si="29"/>
        <v>69477.36622</v>
      </c>
      <c r="L70" s="51"/>
      <c r="M70" s="51"/>
      <c r="O70" s="51"/>
    </row>
    <row r="71" ht="12.75" customHeight="1">
      <c r="A71" s="40"/>
      <c r="B71" s="34" t="s">
        <v>875</v>
      </c>
      <c r="C71" s="35" t="s">
        <v>113</v>
      </c>
      <c r="D71" s="42">
        <v>2288.0</v>
      </c>
      <c r="E71" s="54">
        <v>48572.155297858495</v>
      </c>
      <c r="F71" s="54">
        <v>22290.0</v>
      </c>
      <c r="G71" s="55">
        <f t="shared" si="27"/>
        <v>70862.1553</v>
      </c>
      <c r="H71" s="54">
        <f t="shared" ref="H71:I71" si="70">E71-(E71*$I$1)</f>
        <v>48572.1553</v>
      </c>
      <c r="I71" s="54">
        <f t="shared" si="70"/>
        <v>22290</v>
      </c>
      <c r="J71" s="39">
        <f t="shared" si="29"/>
        <v>70862.1553</v>
      </c>
      <c r="L71" s="51"/>
      <c r="M71" s="51"/>
      <c r="O71" s="51"/>
    </row>
    <row r="72" ht="12.75" customHeight="1">
      <c r="A72" s="28"/>
      <c r="B72" s="43"/>
      <c r="C72" s="44"/>
      <c r="D72" s="53"/>
      <c r="E72" s="48">
        <v>0.0</v>
      </c>
      <c r="F72" s="48"/>
      <c r="G72" s="50"/>
      <c r="H72" s="48">
        <f t="shared" ref="H72:I72" si="71">E72-(E72*$I$1)</f>
        <v>0</v>
      </c>
      <c r="I72" s="48">
        <f t="shared" si="71"/>
        <v>0</v>
      </c>
      <c r="J72" s="48"/>
      <c r="L72" s="51"/>
      <c r="M72" s="51"/>
    </row>
    <row r="73" ht="12.75" customHeight="1">
      <c r="A73" s="33">
        <v>250.0</v>
      </c>
      <c r="B73" s="34" t="s">
        <v>876</v>
      </c>
      <c r="C73" s="35" t="s">
        <v>372</v>
      </c>
      <c r="D73" s="42">
        <v>180.0</v>
      </c>
      <c r="E73" s="54">
        <v>10986.711707871898</v>
      </c>
      <c r="F73" s="54">
        <v>3183.0</v>
      </c>
      <c r="G73" s="55">
        <f t="shared" ref="G73:G115" si="73">E73+F73</f>
        <v>14169.71171</v>
      </c>
      <c r="H73" s="54">
        <f t="shared" ref="H73:I73" si="72">E73-(E73*$I$1)</f>
        <v>10986.71171</v>
      </c>
      <c r="I73" s="54">
        <f t="shared" si="72"/>
        <v>3183</v>
      </c>
      <c r="J73" s="39">
        <f t="shared" ref="J73:J115" si="75">H73+I73</f>
        <v>14169.71171</v>
      </c>
      <c r="L73" s="51"/>
      <c r="M73" s="51"/>
    </row>
    <row r="74" ht="12.75" customHeight="1">
      <c r="A74" s="40"/>
      <c r="B74" s="34" t="s">
        <v>877</v>
      </c>
      <c r="C74" s="35" t="s">
        <v>374</v>
      </c>
      <c r="D74" s="42">
        <v>241.0</v>
      </c>
      <c r="E74" s="54">
        <v>11718.181417773601</v>
      </c>
      <c r="F74" s="54">
        <v>3713.0</v>
      </c>
      <c r="G74" s="55">
        <f t="shared" si="73"/>
        <v>15431.18142</v>
      </c>
      <c r="H74" s="54">
        <f t="shared" ref="H74:I74" si="74">E74-(E74*$I$1)</f>
        <v>11718.18142</v>
      </c>
      <c r="I74" s="54">
        <f t="shared" si="74"/>
        <v>3713</v>
      </c>
      <c r="J74" s="39">
        <f t="shared" si="75"/>
        <v>15431.18142</v>
      </c>
      <c r="L74" s="51"/>
      <c r="M74" s="51"/>
    </row>
    <row r="75" ht="12.75" customHeight="1">
      <c r="A75" s="40"/>
      <c r="B75" s="34" t="s">
        <v>878</v>
      </c>
      <c r="C75" s="35" t="s">
        <v>115</v>
      </c>
      <c r="D75" s="42">
        <v>302.0</v>
      </c>
      <c r="E75" s="54">
        <v>12449.6511276753</v>
      </c>
      <c r="F75" s="54">
        <v>4324.0</v>
      </c>
      <c r="G75" s="55">
        <f t="shared" si="73"/>
        <v>16773.65113</v>
      </c>
      <c r="H75" s="54">
        <f t="shared" ref="H75:I75" si="76">E75-(E75*$I$1)</f>
        <v>12449.65113</v>
      </c>
      <c r="I75" s="54">
        <f t="shared" si="76"/>
        <v>4324</v>
      </c>
      <c r="J75" s="39">
        <f t="shared" si="75"/>
        <v>16773.65113</v>
      </c>
      <c r="L75" s="51"/>
      <c r="M75" s="51"/>
    </row>
    <row r="76" ht="12.75" customHeight="1">
      <c r="A76" s="40"/>
      <c r="B76" s="34" t="s">
        <v>879</v>
      </c>
      <c r="C76" s="35" t="s">
        <v>377</v>
      </c>
      <c r="D76" s="42">
        <v>363.0</v>
      </c>
      <c r="E76" s="54">
        <v>13179.287580158696</v>
      </c>
      <c r="F76" s="54">
        <v>4813.0</v>
      </c>
      <c r="G76" s="55">
        <f t="shared" si="73"/>
        <v>17992.28758</v>
      </c>
      <c r="H76" s="54">
        <f t="shared" ref="H76:I76" si="77">E76-(E76*$I$1)</f>
        <v>13179.28758</v>
      </c>
      <c r="I76" s="54">
        <f t="shared" si="77"/>
        <v>4813</v>
      </c>
      <c r="J76" s="39">
        <f t="shared" si="75"/>
        <v>17992.28758</v>
      </c>
      <c r="L76" s="51"/>
      <c r="M76" s="51"/>
    </row>
    <row r="77" ht="12.75" customHeight="1">
      <c r="A77" s="40"/>
      <c r="B77" s="34" t="s">
        <v>880</v>
      </c>
      <c r="C77" s="35" t="s">
        <v>117</v>
      </c>
      <c r="D77" s="42">
        <v>424.0</v>
      </c>
      <c r="E77" s="54">
        <v>13908.924032642102</v>
      </c>
      <c r="F77" s="54">
        <v>5304.0</v>
      </c>
      <c r="G77" s="55">
        <f t="shared" si="73"/>
        <v>19212.92403</v>
      </c>
      <c r="H77" s="54">
        <f t="shared" ref="H77:I77" si="78">E77-(E77*$I$1)</f>
        <v>13908.92403</v>
      </c>
      <c r="I77" s="54">
        <f t="shared" si="78"/>
        <v>5304</v>
      </c>
      <c r="J77" s="39">
        <f t="shared" si="75"/>
        <v>19212.92403</v>
      </c>
      <c r="L77" s="51"/>
      <c r="M77" s="51"/>
    </row>
    <row r="78" ht="12.75" customHeight="1">
      <c r="A78" s="40"/>
      <c r="B78" s="34" t="s">
        <v>881</v>
      </c>
      <c r="C78" s="35" t="s">
        <v>380</v>
      </c>
      <c r="D78" s="42">
        <v>485.0</v>
      </c>
      <c r="E78" s="54">
        <v>14864.051147576403</v>
      </c>
      <c r="F78" s="54">
        <v>5834.0</v>
      </c>
      <c r="G78" s="55">
        <f t="shared" si="73"/>
        <v>20698.05115</v>
      </c>
      <c r="H78" s="54">
        <f t="shared" ref="H78:I78" si="79">E78-(E78*$I$1)</f>
        <v>14864.05115</v>
      </c>
      <c r="I78" s="54">
        <f t="shared" si="79"/>
        <v>5834</v>
      </c>
      <c r="J78" s="39">
        <f t="shared" si="75"/>
        <v>20698.05115</v>
      </c>
      <c r="L78" s="51"/>
      <c r="M78" s="51"/>
    </row>
    <row r="79" ht="12.75" customHeight="1">
      <c r="A79" s="40"/>
      <c r="B79" s="34" t="s">
        <v>882</v>
      </c>
      <c r="C79" s="35" t="s">
        <v>119</v>
      </c>
      <c r="D79" s="42">
        <v>546.0</v>
      </c>
      <c r="E79" s="54">
        <v>15819.178262510703</v>
      </c>
      <c r="F79" s="54">
        <v>6361.0</v>
      </c>
      <c r="G79" s="55">
        <f t="shared" si="73"/>
        <v>22180.17826</v>
      </c>
      <c r="H79" s="54">
        <f t="shared" ref="H79:I79" si="80">E79-(E79*$I$1)</f>
        <v>15819.17826</v>
      </c>
      <c r="I79" s="54">
        <f t="shared" si="80"/>
        <v>6361</v>
      </c>
      <c r="J79" s="39">
        <f t="shared" si="75"/>
        <v>22180.17826</v>
      </c>
      <c r="L79" s="51"/>
      <c r="M79" s="51"/>
    </row>
    <row r="80" ht="12.75" customHeight="1">
      <c r="A80" s="40"/>
      <c r="B80" s="34" t="s">
        <v>883</v>
      </c>
      <c r="C80" s="35" t="s">
        <v>383</v>
      </c>
      <c r="D80" s="42">
        <v>607.0</v>
      </c>
      <c r="E80" s="54">
        <v>16460.818358915705</v>
      </c>
      <c r="F80" s="54">
        <v>6893.0</v>
      </c>
      <c r="G80" s="55">
        <f t="shared" si="73"/>
        <v>23353.81836</v>
      </c>
      <c r="H80" s="54">
        <f t="shared" ref="H80:I80" si="81">E80-(E80*$I$1)</f>
        <v>16460.81836</v>
      </c>
      <c r="I80" s="54">
        <f t="shared" si="81"/>
        <v>6893</v>
      </c>
      <c r="J80" s="39">
        <f t="shared" si="75"/>
        <v>23353.81836</v>
      </c>
      <c r="L80" s="51"/>
      <c r="M80" s="51"/>
    </row>
    <row r="81" ht="12.75" customHeight="1">
      <c r="A81" s="40"/>
      <c r="B81" s="34" t="s">
        <v>884</v>
      </c>
      <c r="C81" s="35" t="s">
        <v>121</v>
      </c>
      <c r="D81" s="42">
        <v>668.0</v>
      </c>
      <c r="E81" s="54">
        <v>17104.291712739</v>
      </c>
      <c r="F81" s="54">
        <v>7423.0</v>
      </c>
      <c r="G81" s="55">
        <f t="shared" si="73"/>
        <v>24527.29171</v>
      </c>
      <c r="H81" s="54">
        <f t="shared" ref="H81:I81" si="82">E81-(E81*$I$1)</f>
        <v>17104.29171</v>
      </c>
      <c r="I81" s="54">
        <f t="shared" si="82"/>
        <v>7423</v>
      </c>
      <c r="J81" s="39">
        <f t="shared" si="75"/>
        <v>24527.29171</v>
      </c>
      <c r="L81" s="51"/>
      <c r="M81" s="51"/>
    </row>
    <row r="82" ht="12.75" customHeight="1">
      <c r="A82" s="40"/>
      <c r="B82" s="34" t="s">
        <v>885</v>
      </c>
      <c r="C82" s="35" t="s">
        <v>386</v>
      </c>
      <c r="D82" s="42">
        <v>729.0</v>
      </c>
      <c r="E82" s="54">
        <v>18262.9104011046</v>
      </c>
      <c r="F82" s="54">
        <v>7955.0</v>
      </c>
      <c r="G82" s="55">
        <f t="shared" si="73"/>
        <v>26217.9104</v>
      </c>
      <c r="H82" s="54">
        <f t="shared" ref="H82:I82" si="83">E82-(E82*$I$1)</f>
        <v>18262.9104</v>
      </c>
      <c r="I82" s="54">
        <f t="shared" si="83"/>
        <v>7955</v>
      </c>
      <c r="J82" s="39">
        <f t="shared" si="75"/>
        <v>26217.9104</v>
      </c>
      <c r="L82" s="51"/>
      <c r="M82" s="51"/>
    </row>
    <row r="83" ht="12.75" customHeight="1">
      <c r="A83" s="40"/>
      <c r="B83" s="34" t="s">
        <v>886</v>
      </c>
      <c r="C83" s="35" t="s">
        <v>123</v>
      </c>
      <c r="D83" s="42">
        <v>790.0</v>
      </c>
      <c r="E83" s="54">
        <v>19425.1956043068</v>
      </c>
      <c r="F83" s="54">
        <v>8482.0</v>
      </c>
      <c r="G83" s="55">
        <f t="shared" si="73"/>
        <v>27907.1956</v>
      </c>
      <c r="H83" s="54">
        <f t="shared" ref="H83:I83" si="84">E83-(E83*$I$1)</f>
        <v>19425.1956</v>
      </c>
      <c r="I83" s="54">
        <f t="shared" si="84"/>
        <v>8482</v>
      </c>
      <c r="J83" s="39">
        <f t="shared" si="75"/>
        <v>27907.1956</v>
      </c>
      <c r="L83" s="51"/>
      <c r="M83" s="51"/>
    </row>
    <row r="84" ht="12.75" customHeight="1">
      <c r="A84" s="40"/>
      <c r="B84" s="34" t="s">
        <v>887</v>
      </c>
      <c r="C84" s="35" t="s">
        <v>389</v>
      </c>
      <c r="D84" s="42">
        <v>851.0</v>
      </c>
      <c r="E84" s="54">
        <v>20077.8352452216</v>
      </c>
      <c r="F84" s="54">
        <v>9012.0</v>
      </c>
      <c r="G84" s="55">
        <f t="shared" si="73"/>
        <v>29089.83525</v>
      </c>
      <c r="H84" s="54">
        <f t="shared" ref="H84:I84" si="85">E84-(E84*$I$1)</f>
        <v>20077.83525</v>
      </c>
      <c r="I84" s="54">
        <f t="shared" si="85"/>
        <v>9012</v>
      </c>
      <c r="J84" s="39">
        <f t="shared" si="75"/>
        <v>29089.83525</v>
      </c>
      <c r="L84" s="51"/>
      <c r="M84" s="51"/>
    </row>
    <row r="85" ht="12.75" customHeight="1">
      <c r="A85" s="40"/>
      <c r="B85" s="34" t="s">
        <v>888</v>
      </c>
      <c r="C85" s="35" t="s">
        <v>125</v>
      </c>
      <c r="D85" s="42">
        <v>912.0</v>
      </c>
      <c r="E85" s="54">
        <v>20734.141400973003</v>
      </c>
      <c r="F85" s="54">
        <v>9541.0</v>
      </c>
      <c r="G85" s="55">
        <f t="shared" si="73"/>
        <v>30275.1414</v>
      </c>
      <c r="H85" s="54">
        <f t="shared" ref="H85:I85" si="86">E85-(E85*$I$1)</f>
        <v>20734.1414</v>
      </c>
      <c r="I85" s="54">
        <f t="shared" si="86"/>
        <v>9541</v>
      </c>
      <c r="J85" s="39">
        <f t="shared" si="75"/>
        <v>30275.1414</v>
      </c>
      <c r="L85" s="51"/>
      <c r="M85" s="51"/>
    </row>
    <row r="86" ht="12.75" customHeight="1">
      <c r="A86" s="40"/>
      <c r="B86" s="34" t="s">
        <v>889</v>
      </c>
      <c r="C86" s="35" t="s">
        <v>392</v>
      </c>
      <c r="D86" s="42">
        <v>973.0</v>
      </c>
      <c r="E86" s="54">
        <v>21650.770110122998</v>
      </c>
      <c r="F86" s="54">
        <v>10074.0</v>
      </c>
      <c r="G86" s="55">
        <f t="shared" si="73"/>
        <v>31724.77011</v>
      </c>
      <c r="H86" s="54">
        <f t="shared" ref="H86:I86" si="87">E86-(E86*$I$1)</f>
        <v>21650.77011</v>
      </c>
      <c r="I86" s="54">
        <f t="shared" si="87"/>
        <v>10074</v>
      </c>
      <c r="J86" s="39">
        <f t="shared" si="75"/>
        <v>31724.77011</v>
      </c>
      <c r="L86" s="51"/>
      <c r="M86" s="51"/>
    </row>
    <row r="87" ht="12.75" customHeight="1">
      <c r="A87" s="40"/>
      <c r="B87" s="34" t="s">
        <v>890</v>
      </c>
      <c r="C87" s="35" t="s">
        <v>127</v>
      </c>
      <c r="D87" s="42">
        <v>1033.0</v>
      </c>
      <c r="E87" s="54">
        <v>22571.0653341096</v>
      </c>
      <c r="F87" s="54">
        <v>10606.0</v>
      </c>
      <c r="G87" s="55">
        <f t="shared" si="73"/>
        <v>33177.06533</v>
      </c>
      <c r="H87" s="54">
        <f t="shared" ref="H87:I87" si="88">E87-(E87*$I$1)</f>
        <v>22571.06533</v>
      </c>
      <c r="I87" s="54">
        <f t="shared" si="88"/>
        <v>10606</v>
      </c>
      <c r="J87" s="39">
        <f t="shared" si="75"/>
        <v>33177.06533</v>
      </c>
      <c r="L87" s="51"/>
      <c r="M87" s="51"/>
    </row>
    <row r="88" ht="12.75" customHeight="1">
      <c r="A88" s="40"/>
      <c r="B88" s="34" t="s">
        <v>891</v>
      </c>
      <c r="C88" s="35" t="s">
        <v>395</v>
      </c>
      <c r="D88" s="42">
        <v>1093.0</v>
      </c>
      <c r="E88" s="54">
        <v>23381.365112998195</v>
      </c>
      <c r="F88" s="54">
        <v>11136.0</v>
      </c>
      <c r="G88" s="55">
        <f t="shared" si="73"/>
        <v>34517.36511</v>
      </c>
      <c r="H88" s="54">
        <f t="shared" ref="H88:I88" si="89">E88-(E88*$I$1)</f>
        <v>23381.36511</v>
      </c>
      <c r="I88" s="54">
        <f t="shared" si="89"/>
        <v>11136</v>
      </c>
      <c r="J88" s="39">
        <f t="shared" si="75"/>
        <v>34517.36511</v>
      </c>
      <c r="L88" s="51"/>
      <c r="M88" s="51"/>
    </row>
    <row r="89" ht="12.75" customHeight="1">
      <c r="A89" s="40"/>
      <c r="B89" s="34" t="s">
        <v>892</v>
      </c>
      <c r="C89" s="35" t="s">
        <v>129</v>
      </c>
      <c r="D89" s="42">
        <v>1153.0</v>
      </c>
      <c r="E89" s="54">
        <v>24191.664891886805</v>
      </c>
      <c r="F89" s="54">
        <v>11668.0</v>
      </c>
      <c r="G89" s="55">
        <f t="shared" si="73"/>
        <v>35859.66489</v>
      </c>
      <c r="H89" s="54">
        <f t="shared" ref="H89:I89" si="90">E89-(E89*$I$1)</f>
        <v>24191.66489</v>
      </c>
      <c r="I89" s="54">
        <f t="shared" si="90"/>
        <v>11668</v>
      </c>
      <c r="J89" s="39">
        <f t="shared" si="75"/>
        <v>35859.66489</v>
      </c>
      <c r="L89" s="51"/>
      <c r="M89" s="51"/>
    </row>
    <row r="90" ht="12.75" customHeight="1">
      <c r="A90" s="40"/>
      <c r="B90" s="34" t="s">
        <v>893</v>
      </c>
      <c r="C90" s="35" t="s">
        <v>398</v>
      </c>
      <c r="D90" s="42">
        <v>1213.0</v>
      </c>
      <c r="E90" s="54">
        <v>25011.1309578669</v>
      </c>
      <c r="F90" s="54">
        <v>12195.0</v>
      </c>
      <c r="G90" s="55">
        <f t="shared" si="73"/>
        <v>37206.13096</v>
      </c>
      <c r="H90" s="54">
        <f t="shared" ref="H90:I90" si="91">E90-(E90*$I$1)</f>
        <v>25011.13096</v>
      </c>
      <c r="I90" s="54">
        <f t="shared" si="91"/>
        <v>12195</v>
      </c>
      <c r="J90" s="39">
        <f t="shared" si="75"/>
        <v>37206.13096</v>
      </c>
      <c r="L90" s="51"/>
      <c r="M90" s="51"/>
    </row>
    <row r="91" ht="12.75" customHeight="1">
      <c r="A91" s="40"/>
      <c r="B91" s="34" t="s">
        <v>894</v>
      </c>
      <c r="C91" s="35" t="s">
        <v>131</v>
      </c>
      <c r="D91" s="42">
        <v>1273.0</v>
      </c>
      <c r="E91" s="54">
        <v>25828.763766428703</v>
      </c>
      <c r="F91" s="54">
        <v>12725.0</v>
      </c>
      <c r="G91" s="55">
        <f t="shared" si="73"/>
        <v>38553.76377</v>
      </c>
      <c r="H91" s="54">
        <f t="shared" ref="H91:I91" si="92">E91-(E91*$I$1)</f>
        <v>25828.76377</v>
      </c>
      <c r="I91" s="54">
        <f t="shared" si="92"/>
        <v>12725</v>
      </c>
      <c r="J91" s="39">
        <f t="shared" si="75"/>
        <v>38553.76377</v>
      </c>
      <c r="L91" s="51"/>
      <c r="M91" s="51"/>
    </row>
    <row r="92" ht="12.75" customHeight="1">
      <c r="A92" s="40"/>
      <c r="B92" s="34" t="s">
        <v>895</v>
      </c>
      <c r="C92" s="35" t="s">
        <v>401</v>
      </c>
      <c r="D92" s="42">
        <v>1153.0</v>
      </c>
      <c r="E92" s="54">
        <v>29581.441701688807</v>
      </c>
      <c r="F92" s="54">
        <v>13254.0</v>
      </c>
      <c r="G92" s="55">
        <f t="shared" si="73"/>
        <v>42835.4417</v>
      </c>
      <c r="H92" s="54">
        <f t="shared" ref="H92:I92" si="93">E92-(E92*$I$1)</f>
        <v>29581.4417</v>
      </c>
      <c r="I92" s="54">
        <f t="shared" si="93"/>
        <v>13254</v>
      </c>
      <c r="J92" s="39">
        <f t="shared" si="75"/>
        <v>42835.4417</v>
      </c>
      <c r="L92" s="51"/>
      <c r="M92" s="51"/>
    </row>
    <row r="93" ht="12.75" customHeight="1">
      <c r="A93" s="40"/>
      <c r="B93" s="34" t="s">
        <v>896</v>
      </c>
      <c r="C93" s="35" t="s">
        <v>133</v>
      </c>
      <c r="D93" s="42">
        <v>1214.0</v>
      </c>
      <c r="E93" s="54">
        <v>33332.286379530604</v>
      </c>
      <c r="F93" s="54">
        <v>13784.0</v>
      </c>
      <c r="G93" s="55">
        <f t="shared" si="73"/>
        <v>47116.28638</v>
      </c>
      <c r="H93" s="54">
        <f t="shared" ref="H93:I93" si="94">E93-(E93*$I$1)</f>
        <v>33332.28638</v>
      </c>
      <c r="I93" s="54">
        <f t="shared" si="94"/>
        <v>13784</v>
      </c>
      <c r="J93" s="39">
        <f t="shared" si="75"/>
        <v>47116.28638</v>
      </c>
      <c r="L93" s="51"/>
      <c r="M93" s="51"/>
    </row>
    <row r="94" ht="12.75" customHeight="1">
      <c r="A94" s="40"/>
      <c r="B94" s="34" t="s">
        <v>897</v>
      </c>
      <c r="C94" s="35" t="s">
        <v>404</v>
      </c>
      <c r="D94" s="42">
        <v>1275.0</v>
      </c>
      <c r="E94" s="54">
        <v>33986.759277863704</v>
      </c>
      <c r="F94" s="54">
        <v>14313.0</v>
      </c>
      <c r="G94" s="55">
        <f t="shared" si="73"/>
        <v>48299.75928</v>
      </c>
      <c r="H94" s="54">
        <f t="shared" ref="H94:I94" si="95">E94-(E94*$I$1)</f>
        <v>33986.75928</v>
      </c>
      <c r="I94" s="54">
        <f t="shared" si="95"/>
        <v>14313</v>
      </c>
      <c r="J94" s="39">
        <f t="shared" si="75"/>
        <v>48299.75928</v>
      </c>
      <c r="L94" s="51"/>
      <c r="M94" s="51"/>
    </row>
    <row r="95" ht="12.75" customHeight="1">
      <c r="A95" s="40"/>
      <c r="B95" s="34" t="s">
        <v>898</v>
      </c>
      <c r="C95" s="35" t="s">
        <v>135</v>
      </c>
      <c r="D95" s="42">
        <v>1336.0</v>
      </c>
      <c r="E95" s="54">
        <v>34641.2321761968</v>
      </c>
      <c r="F95" s="54">
        <v>14843.0</v>
      </c>
      <c r="G95" s="55">
        <f t="shared" si="73"/>
        <v>49484.23218</v>
      </c>
      <c r="H95" s="54">
        <f t="shared" ref="H95:I95" si="96">E95-(E95*$I$1)</f>
        <v>34641.23218</v>
      </c>
      <c r="I95" s="54">
        <f t="shared" si="96"/>
        <v>14843</v>
      </c>
      <c r="J95" s="39">
        <f t="shared" si="75"/>
        <v>49484.23218</v>
      </c>
      <c r="L95" s="51"/>
      <c r="M95" s="51"/>
    </row>
    <row r="96" ht="12.75" customHeight="1">
      <c r="A96" s="40"/>
      <c r="B96" s="34" t="s">
        <v>899</v>
      </c>
      <c r="C96" s="35" t="s">
        <v>407</v>
      </c>
      <c r="D96" s="42">
        <v>1397.0</v>
      </c>
      <c r="E96" s="54">
        <v>35559.69414276509</v>
      </c>
      <c r="F96" s="54">
        <v>15375.0</v>
      </c>
      <c r="G96" s="55">
        <f t="shared" si="73"/>
        <v>50934.69414</v>
      </c>
      <c r="H96" s="54">
        <f t="shared" ref="H96:I96" si="97">E96-(E96*$I$1)</f>
        <v>35559.69414</v>
      </c>
      <c r="I96" s="54">
        <f t="shared" si="97"/>
        <v>15375</v>
      </c>
      <c r="J96" s="39">
        <f t="shared" si="75"/>
        <v>50934.69414</v>
      </c>
      <c r="L96" s="51"/>
      <c r="M96" s="51"/>
    </row>
    <row r="97" ht="12.75" customHeight="1">
      <c r="A97" s="40"/>
      <c r="B97" s="34" t="s">
        <v>900</v>
      </c>
      <c r="C97" s="35" t="s">
        <v>137</v>
      </c>
      <c r="D97" s="42">
        <v>1458.0</v>
      </c>
      <c r="E97" s="54">
        <v>36478.1561093334</v>
      </c>
      <c r="F97" s="54">
        <v>15908.0</v>
      </c>
      <c r="G97" s="55">
        <f t="shared" si="73"/>
        <v>52386.15611</v>
      </c>
      <c r="H97" s="54">
        <f t="shared" ref="H97:I97" si="98">E97-(E97*$I$1)</f>
        <v>36478.15611</v>
      </c>
      <c r="I97" s="54">
        <f t="shared" si="98"/>
        <v>15908</v>
      </c>
      <c r="J97" s="39">
        <f t="shared" si="75"/>
        <v>52386.15611</v>
      </c>
      <c r="L97" s="51"/>
      <c r="M97" s="51"/>
    </row>
    <row r="98" ht="12.75" customHeight="1">
      <c r="A98" s="40"/>
      <c r="B98" s="34" t="s">
        <v>901</v>
      </c>
      <c r="C98" s="35" t="s">
        <v>410</v>
      </c>
      <c r="D98" s="42">
        <v>1519.0</v>
      </c>
      <c r="E98" s="54">
        <v>37433.283224267696</v>
      </c>
      <c r="F98" s="54">
        <v>16437.0</v>
      </c>
      <c r="G98" s="55">
        <f t="shared" si="73"/>
        <v>53870.28322</v>
      </c>
      <c r="H98" s="54">
        <f t="shared" ref="H98:I98" si="99">E98-(E98*$I$1)</f>
        <v>37433.28322</v>
      </c>
      <c r="I98" s="54">
        <f t="shared" si="99"/>
        <v>16437</v>
      </c>
      <c r="J98" s="39">
        <f t="shared" si="75"/>
        <v>53870.28322</v>
      </c>
      <c r="L98" s="51"/>
      <c r="M98" s="51"/>
    </row>
    <row r="99" ht="12.75" customHeight="1">
      <c r="A99" s="40"/>
      <c r="B99" s="34" t="s">
        <v>902</v>
      </c>
      <c r="C99" s="35" t="s">
        <v>139</v>
      </c>
      <c r="D99" s="42">
        <v>1580.0</v>
      </c>
      <c r="E99" s="54">
        <v>38388.41033920201</v>
      </c>
      <c r="F99" s="54">
        <v>16970.0</v>
      </c>
      <c r="G99" s="55">
        <f t="shared" si="73"/>
        <v>55358.41034</v>
      </c>
      <c r="H99" s="54">
        <f t="shared" ref="H99:I99" si="100">E99-(E99*$I$1)</f>
        <v>38388.41034</v>
      </c>
      <c r="I99" s="54">
        <f t="shared" si="100"/>
        <v>16970</v>
      </c>
      <c r="J99" s="39">
        <f t="shared" si="75"/>
        <v>55358.41034</v>
      </c>
      <c r="L99" s="51"/>
      <c r="M99" s="51"/>
    </row>
    <row r="100" ht="12.75" customHeight="1">
      <c r="A100" s="40"/>
      <c r="B100" s="34" t="s">
        <v>903</v>
      </c>
      <c r="C100" s="35" t="s">
        <v>413</v>
      </c>
      <c r="D100" s="42">
        <v>1641.0</v>
      </c>
      <c r="E100" s="54">
        <v>39030.050435607</v>
      </c>
      <c r="F100" s="54">
        <v>17497.0</v>
      </c>
      <c r="G100" s="55">
        <f t="shared" si="73"/>
        <v>56527.05044</v>
      </c>
      <c r="H100" s="54">
        <f t="shared" ref="H100:I100" si="101">E100-(E100*$I$1)</f>
        <v>39030.05044</v>
      </c>
      <c r="I100" s="54">
        <f t="shared" si="101"/>
        <v>17497</v>
      </c>
      <c r="J100" s="39">
        <f t="shared" si="75"/>
        <v>56527.05044</v>
      </c>
      <c r="L100" s="51"/>
      <c r="M100" s="51"/>
    </row>
    <row r="101" ht="12.75" customHeight="1">
      <c r="A101" s="40"/>
      <c r="B101" s="34" t="s">
        <v>904</v>
      </c>
      <c r="C101" s="35" t="s">
        <v>141</v>
      </c>
      <c r="D101" s="42">
        <v>1702.0</v>
      </c>
      <c r="E101" s="54">
        <v>39673.523789430306</v>
      </c>
      <c r="F101" s="54">
        <v>18026.0</v>
      </c>
      <c r="G101" s="55">
        <f t="shared" si="73"/>
        <v>57699.52379</v>
      </c>
      <c r="H101" s="54">
        <f t="shared" ref="H101:I101" si="102">E101-(E101*$I$1)</f>
        <v>39673.52379</v>
      </c>
      <c r="I101" s="54">
        <f t="shared" si="102"/>
        <v>18026</v>
      </c>
      <c r="J101" s="39">
        <f t="shared" si="75"/>
        <v>57699.52379</v>
      </c>
      <c r="L101" s="51"/>
      <c r="M101" s="51"/>
    </row>
    <row r="102" ht="12.75" customHeight="1">
      <c r="A102" s="40"/>
      <c r="B102" s="34" t="s">
        <v>905</v>
      </c>
      <c r="C102" s="35" t="s">
        <v>416</v>
      </c>
      <c r="D102" s="42">
        <v>1763.0</v>
      </c>
      <c r="E102" s="54">
        <v>40832.14247779589</v>
      </c>
      <c r="F102" s="54">
        <v>18556.0</v>
      </c>
      <c r="G102" s="55">
        <f t="shared" si="73"/>
        <v>59388.14248</v>
      </c>
      <c r="H102" s="54">
        <f t="shared" ref="H102:I102" si="103">E102-(E102*$I$1)</f>
        <v>40832.14248</v>
      </c>
      <c r="I102" s="54">
        <f t="shared" si="103"/>
        <v>18556</v>
      </c>
      <c r="J102" s="39">
        <f t="shared" si="75"/>
        <v>59388.14248</v>
      </c>
      <c r="L102" s="51"/>
      <c r="M102" s="51"/>
    </row>
    <row r="103" ht="12.75" customHeight="1">
      <c r="A103" s="40"/>
      <c r="B103" s="34" t="s">
        <v>906</v>
      </c>
      <c r="C103" s="35" t="s">
        <v>143</v>
      </c>
      <c r="D103" s="42">
        <v>1824.0</v>
      </c>
      <c r="E103" s="54">
        <v>41994.4276809981</v>
      </c>
      <c r="F103" s="54">
        <v>19085.0</v>
      </c>
      <c r="G103" s="55">
        <f t="shared" si="73"/>
        <v>61079.42768</v>
      </c>
      <c r="H103" s="54">
        <f t="shared" ref="H103:I103" si="104">E103-(E103*$I$1)</f>
        <v>41994.42768</v>
      </c>
      <c r="I103" s="54">
        <f t="shared" si="104"/>
        <v>19085</v>
      </c>
      <c r="J103" s="39">
        <f t="shared" si="75"/>
        <v>61079.42768</v>
      </c>
      <c r="L103" s="51"/>
      <c r="M103" s="51"/>
    </row>
    <row r="104" ht="12.75" customHeight="1">
      <c r="A104" s="40"/>
      <c r="B104" s="34" t="s">
        <v>907</v>
      </c>
      <c r="C104" s="35" t="s">
        <v>419</v>
      </c>
      <c r="D104" s="42">
        <v>1885.0</v>
      </c>
      <c r="E104" s="54">
        <v>42647.067321912895</v>
      </c>
      <c r="F104" s="54">
        <v>19618.0</v>
      </c>
      <c r="G104" s="55">
        <f t="shared" si="73"/>
        <v>62265.06732</v>
      </c>
      <c r="H104" s="54">
        <f t="shared" ref="H104:I104" si="105">E104-(E104*$I$1)</f>
        <v>42647.06732</v>
      </c>
      <c r="I104" s="54">
        <f t="shared" si="105"/>
        <v>19618</v>
      </c>
      <c r="J104" s="39">
        <f t="shared" si="75"/>
        <v>62265.06732</v>
      </c>
      <c r="L104" s="51"/>
      <c r="M104" s="51"/>
    </row>
    <row r="105" ht="12.75" customHeight="1">
      <c r="A105" s="40"/>
      <c r="B105" s="34" t="s">
        <v>908</v>
      </c>
      <c r="C105" s="35" t="s">
        <v>145</v>
      </c>
      <c r="D105" s="42">
        <v>1946.0</v>
      </c>
      <c r="E105" s="54">
        <v>43303.37347766432</v>
      </c>
      <c r="F105" s="54">
        <v>20147.0</v>
      </c>
      <c r="G105" s="55">
        <f t="shared" si="73"/>
        <v>63450.37348</v>
      </c>
      <c r="H105" s="54">
        <f t="shared" ref="H105:I105" si="106">E105-(E105*$I$1)</f>
        <v>43303.37348</v>
      </c>
      <c r="I105" s="54">
        <f t="shared" si="106"/>
        <v>20147</v>
      </c>
      <c r="J105" s="39">
        <f t="shared" si="75"/>
        <v>63450.37348</v>
      </c>
      <c r="L105" s="51"/>
      <c r="M105" s="51"/>
    </row>
    <row r="106" ht="12.75" customHeight="1">
      <c r="A106" s="40"/>
      <c r="B106" s="34" t="s">
        <v>909</v>
      </c>
      <c r="C106" s="35" t="s">
        <v>422</v>
      </c>
      <c r="D106" s="42">
        <v>2006.0</v>
      </c>
      <c r="E106" s="54">
        <v>44220.0021868143</v>
      </c>
      <c r="F106" s="54">
        <v>20680.0</v>
      </c>
      <c r="G106" s="55">
        <f t="shared" si="73"/>
        <v>64900.00219</v>
      </c>
      <c r="H106" s="54">
        <f t="shared" ref="H106:I106" si="107">E106-(E106*$I$1)</f>
        <v>44220.00219</v>
      </c>
      <c r="I106" s="54">
        <f t="shared" si="107"/>
        <v>20680</v>
      </c>
      <c r="J106" s="39">
        <f t="shared" si="75"/>
        <v>64900.00219</v>
      </c>
      <c r="L106" s="51"/>
      <c r="M106" s="51"/>
    </row>
    <row r="107" ht="12.75" customHeight="1">
      <c r="A107" s="40"/>
      <c r="B107" s="34" t="s">
        <v>910</v>
      </c>
      <c r="C107" s="35" t="s">
        <v>147</v>
      </c>
      <c r="D107" s="42">
        <v>2066.0</v>
      </c>
      <c r="E107" s="54">
        <v>45140.29741080091</v>
      </c>
      <c r="F107" s="54">
        <v>21212.0</v>
      </c>
      <c r="G107" s="55">
        <f t="shared" si="73"/>
        <v>66352.29741</v>
      </c>
      <c r="H107" s="54">
        <f t="shared" ref="H107:I107" si="108">E107-(E107*$I$1)</f>
        <v>45140.29741</v>
      </c>
      <c r="I107" s="54">
        <f t="shared" si="108"/>
        <v>21212</v>
      </c>
      <c r="J107" s="39">
        <f t="shared" si="75"/>
        <v>66352.29741</v>
      </c>
      <c r="L107" s="51"/>
      <c r="M107" s="51"/>
    </row>
    <row r="108" ht="12.75" customHeight="1">
      <c r="A108" s="40"/>
      <c r="B108" s="34" t="s">
        <v>911</v>
      </c>
      <c r="C108" s="35" t="s">
        <v>425</v>
      </c>
      <c r="D108" s="42">
        <v>2126.0</v>
      </c>
      <c r="E108" s="54">
        <v>45950.59718968949</v>
      </c>
      <c r="F108" s="54">
        <v>21742.0</v>
      </c>
      <c r="G108" s="55">
        <f t="shared" si="73"/>
        <v>67692.59719</v>
      </c>
      <c r="H108" s="54">
        <f t="shared" ref="H108:I108" si="109">E108-(E108*$I$1)</f>
        <v>45950.59719</v>
      </c>
      <c r="I108" s="54">
        <f t="shared" si="109"/>
        <v>21742</v>
      </c>
      <c r="J108" s="39">
        <f t="shared" si="75"/>
        <v>67692.59719</v>
      </c>
      <c r="L108" s="51"/>
      <c r="M108" s="51"/>
    </row>
    <row r="109" ht="12.75" customHeight="1">
      <c r="A109" s="40"/>
      <c r="B109" s="34" t="s">
        <v>912</v>
      </c>
      <c r="C109" s="35" t="s">
        <v>149</v>
      </c>
      <c r="D109" s="42">
        <v>2186.0</v>
      </c>
      <c r="E109" s="54">
        <v>46760.89696857809</v>
      </c>
      <c r="F109" s="54">
        <v>22271.0</v>
      </c>
      <c r="G109" s="55">
        <f t="shared" si="73"/>
        <v>69031.89697</v>
      </c>
      <c r="H109" s="54">
        <f t="shared" ref="H109:I109" si="110">E109-(E109*$I$1)</f>
        <v>46760.89697</v>
      </c>
      <c r="I109" s="54">
        <f t="shared" si="110"/>
        <v>22271</v>
      </c>
      <c r="J109" s="39">
        <f t="shared" si="75"/>
        <v>69031.89697</v>
      </c>
      <c r="L109" s="51"/>
      <c r="M109" s="51"/>
    </row>
    <row r="110" ht="12.75" customHeight="1">
      <c r="A110" s="40"/>
      <c r="B110" s="34" t="s">
        <v>913</v>
      </c>
      <c r="C110" s="35" t="s">
        <v>428</v>
      </c>
      <c r="D110" s="42">
        <v>2246.0</v>
      </c>
      <c r="E110" s="54">
        <v>47571.1967474667</v>
      </c>
      <c r="F110" s="54">
        <v>22801.0</v>
      </c>
      <c r="G110" s="55">
        <f t="shared" si="73"/>
        <v>70372.19675</v>
      </c>
      <c r="H110" s="54">
        <f t="shared" ref="H110:I110" si="111">E110-(E110*$I$1)</f>
        <v>47571.19675</v>
      </c>
      <c r="I110" s="54">
        <f t="shared" si="111"/>
        <v>22801</v>
      </c>
      <c r="J110" s="39">
        <f t="shared" si="75"/>
        <v>70372.19675</v>
      </c>
      <c r="L110" s="51"/>
      <c r="M110" s="51"/>
    </row>
    <row r="111" ht="12.75" customHeight="1">
      <c r="A111" s="40"/>
      <c r="B111" s="34" t="s">
        <v>914</v>
      </c>
      <c r="C111" s="35" t="s">
        <v>151</v>
      </c>
      <c r="D111" s="42">
        <v>2306.0</v>
      </c>
      <c r="E111" s="54">
        <v>48383.32978377361</v>
      </c>
      <c r="F111" s="54">
        <v>23331.0</v>
      </c>
      <c r="G111" s="55">
        <f t="shared" si="73"/>
        <v>71714.32978</v>
      </c>
      <c r="H111" s="54">
        <f t="shared" ref="H111:I111" si="112">E111-(E111*$I$1)</f>
        <v>48383.32978</v>
      </c>
      <c r="I111" s="54">
        <f t="shared" si="112"/>
        <v>23331</v>
      </c>
      <c r="J111" s="39">
        <f t="shared" si="75"/>
        <v>71714.32978</v>
      </c>
      <c r="L111" s="51"/>
      <c r="M111" s="51"/>
    </row>
    <row r="112" ht="12.75" customHeight="1">
      <c r="A112" s="40"/>
      <c r="B112" s="34" t="s">
        <v>915</v>
      </c>
      <c r="C112" s="35" t="s">
        <v>431</v>
      </c>
      <c r="D112" s="42">
        <v>2366.0</v>
      </c>
      <c r="E112" s="54">
        <v>49200.9625923354</v>
      </c>
      <c r="F112" s="54">
        <v>23860.0</v>
      </c>
      <c r="G112" s="55">
        <f t="shared" si="73"/>
        <v>73060.96259</v>
      </c>
      <c r="H112" s="54">
        <f t="shared" ref="H112:I112" si="113">E112-(E112*$I$1)</f>
        <v>49200.96259</v>
      </c>
      <c r="I112" s="54">
        <f t="shared" si="113"/>
        <v>23860</v>
      </c>
      <c r="J112" s="39">
        <f t="shared" si="75"/>
        <v>73060.96259</v>
      </c>
      <c r="L112" s="51"/>
      <c r="M112" s="51"/>
    </row>
    <row r="113" ht="12.75" customHeight="1">
      <c r="A113" s="40"/>
      <c r="B113" s="34" t="s">
        <v>916</v>
      </c>
      <c r="C113" s="35" t="s">
        <v>153</v>
      </c>
      <c r="D113" s="42">
        <v>2426.0</v>
      </c>
      <c r="E113" s="54">
        <v>50020.4286583155</v>
      </c>
      <c r="F113" s="54">
        <v>24393.0</v>
      </c>
      <c r="G113" s="55">
        <f t="shared" si="73"/>
        <v>74413.42866</v>
      </c>
      <c r="H113" s="54">
        <f t="shared" ref="H113:I113" si="114">E113-(E113*$I$1)</f>
        <v>50020.42866</v>
      </c>
      <c r="I113" s="54">
        <f t="shared" si="114"/>
        <v>24393</v>
      </c>
      <c r="J113" s="39">
        <f t="shared" si="75"/>
        <v>74413.42866</v>
      </c>
      <c r="L113" s="51"/>
      <c r="M113" s="51"/>
    </row>
    <row r="114" ht="12.75" customHeight="1">
      <c r="A114" s="40"/>
      <c r="B114" s="34" t="s">
        <v>917</v>
      </c>
      <c r="C114" s="35" t="s">
        <v>434</v>
      </c>
      <c r="D114" s="42">
        <v>2486.0</v>
      </c>
      <c r="E114" s="54">
        <v>50838.06146687731</v>
      </c>
      <c r="F114" s="54">
        <v>24919.0</v>
      </c>
      <c r="G114" s="55">
        <f t="shared" si="73"/>
        <v>75757.06147</v>
      </c>
      <c r="H114" s="54">
        <f t="shared" ref="H114:I114" si="115">E114-(E114*$I$1)</f>
        <v>50838.06147</v>
      </c>
      <c r="I114" s="54">
        <f t="shared" si="115"/>
        <v>24919</v>
      </c>
      <c r="J114" s="39">
        <f t="shared" si="75"/>
        <v>75757.06147</v>
      </c>
      <c r="L114" s="51"/>
      <c r="M114" s="51"/>
    </row>
    <row r="115" ht="12.75" customHeight="1">
      <c r="A115" s="40"/>
      <c r="B115" s="34" t="s">
        <v>918</v>
      </c>
      <c r="C115" s="35" t="s">
        <v>155</v>
      </c>
      <c r="D115" s="42">
        <v>2546.0</v>
      </c>
      <c r="E115" s="54">
        <v>51657.527532857406</v>
      </c>
      <c r="F115" s="54">
        <v>25449.0</v>
      </c>
      <c r="G115" s="55">
        <f t="shared" si="73"/>
        <v>77106.52753</v>
      </c>
      <c r="H115" s="54">
        <f t="shared" ref="H115:I115" si="116">E115-(E115*$I$1)</f>
        <v>51657.52753</v>
      </c>
      <c r="I115" s="54">
        <f t="shared" si="116"/>
        <v>25449</v>
      </c>
      <c r="J115" s="39">
        <f t="shared" si="75"/>
        <v>77106.52753</v>
      </c>
      <c r="L115" s="51"/>
      <c r="M115" s="51"/>
    </row>
    <row r="116" ht="12.75" customHeight="1">
      <c r="A116" s="28"/>
      <c r="B116" s="43"/>
      <c r="C116" s="44"/>
      <c r="D116" s="53"/>
      <c r="E116" s="48">
        <v>0.0</v>
      </c>
      <c r="F116" s="48"/>
      <c r="G116" s="50"/>
      <c r="H116" s="48">
        <f t="shared" ref="H116:I116" si="117">E116-(E116*$I$1)</f>
        <v>0</v>
      </c>
      <c r="I116" s="48">
        <f t="shared" si="117"/>
        <v>0</v>
      </c>
      <c r="J116" s="48"/>
      <c r="L116" s="51"/>
      <c r="M116" s="51"/>
    </row>
    <row r="117" ht="13.5" customHeight="1">
      <c r="A117" s="33">
        <v>300.0</v>
      </c>
      <c r="B117" s="34" t="s">
        <v>919</v>
      </c>
      <c r="C117" s="35" t="s">
        <v>157</v>
      </c>
      <c r="D117" s="42">
        <v>454.0</v>
      </c>
      <c r="E117" s="54">
        <v>13539.201767728557</v>
      </c>
      <c r="F117" s="54">
        <v>4941.0</v>
      </c>
      <c r="G117" s="55">
        <f t="shared" ref="G117:G137" si="119">E117+F117</f>
        <v>18480.20177</v>
      </c>
      <c r="H117" s="54">
        <f t="shared" ref="H117:I117" si="118">E117-(E117*$I$1)</f>
        <v>13539.20177</v>
      </c>
      <c r="I117" s="54">
        <f t="shared" si="118"/>
        <v>4941</v>
      </c>
      <c r="J117" s="39">
        <f t="shared" ref="J117:J137" si="121">H117+I117</f>
        <v>18480.20177</v>
      </c>
      <c r="L117" s="51"/>
      <c r="M117" s="51"/>
    </row>
    <row r="118" ht="12.75" customHeight="1">
      <c r="A118" s="40"/>
      <c r="B118" s="34" t="s">
        <v>920</v>
      </c>
      <c r="C118" s="35" t="s">
        <v>159</v>
      </c>
      <c r="D118" s="42">
        <v>630.0</v>
      </c>
      <c r="E118" s="54">
        <v>16464.11725237356</v>
      </c>
      <c r="F118" s="54">
        <v>6129.0</v>
      </c>
      <c r="G118" s="55">
        <f t="shared" si="119"/>
        <v>22593.11725</v>
      </c>
      <c r="H118" s="54">
        <f t="shared" ref="H118:I118" si="120">E118-(E118*$I$1)</f>
        <v>16464.11725</v>
      </c>
      <c r="I118" s="54">
        <f t="shared" si="120"/>
        <v>6129</v>
      </c>
      <c r="J118" s="39">
        <f t="shared" si="121"/>
        <v>22593.11725</v>
      </c>
      <c r="L118" s="51"/>
      <c r="M118" s="51"/>
    </row>
    <row r="119" ht="12.75" customHeight="1">
      <c r="A119" s="40"/>
      <c r="B119" s="34" t="s">
        <v>921</v>
      </c>
      <c r="C119" s="35" t="s">
        <v>161</v>
      </c>
      <c r="D119" s="42">
        <v>804.0</v>
      </c>
      <c r="E119" s="54">
        <v>19390.516212305694</v>
      </c>
      <c r="F119" s="54">
        <v>7352.0</v>
      </c>
      <c r="G119" s="55">
        <f t="shared" si="119"/>
        <v>26742.51621</v>
      </c>
      <c r="H119" s="54">
        <f t="shared" ref="H119:I119" si="122">E119-(E119*$I$1)</f>
        <v>19390.51621</v>
      </c>
      <c r="I119" s="54">
        <f t="shared" si="122"/>
        <v>7352</v>
      </c>
      <c r="J119" s="39">
        <f t="shared" si="121"/>
        <v>26742.51621</v>
      </c>
      <c r="L119" s="51"/>
      <c r="M119" s="51"/>
    </row>
    <row r="120" ht="12.75" customHeight="1">
      <c r="A120" s="40"/>
      <c r="B120" s="34" t="s">
        <v>922</v>
      </c>
      <c r="C120" s="35" t="s">
        <v>163</v>
      </c>
      <c r="D120" s="42">
        <v>979.0</v>
      </c>
      <c r="E120" s="54">
        <v>22316.91517223784</v>
      </c>
      <c r="F120" s="54">
        <v>8578.0</v>
      </c>
      <c r="G120" s="55">
        <f t="shared" si="119"/>
        <v>30894.91517</v>
      </c>
      <c r="H120" s="54">
        <f t="shared" ref="H120:I120" si="123">E120-(E120*$I$1)</f>
        <v>22316.91517</v>
      </c>
      <c r="I120" s="54">
        <f t="shared" si="123"/>
        <v>8578</v>
      </c>
      <c r="J120" s="39">
        <f t="shared" si="121"/>
        <v>30894.91517</v>
      </c>
      <c r="L120" s="51"/>
      <c r="M120" s="51"/>
    </row>
    <row r="121" ht="12.75" customHeight="1">
      <c r="A121" s="40"/>
      <c r="B121" s="34" t="s">
        <v>923</v>
      </c>
      <c r="C121" s="35" t="s">
        <v>165</v>
      </c>
      <c r="D121" s="42">
        <v>1156.0</v>
      </c>
      <c r="E121" s="54">
        <v>25243.314132169977</v>
      </c>
      <c r="F121" s="54">
        <v>9801.0</v>
      </c>
      <c r="G121" s="55">
        <f t="shared" si="119"/>
        <v>35044.31413</v>
      </c>
      <c r="H121" s="54">
        <f t="shared" ref="H121:I121" si="124">E121-(E121*$I$1)</f>
        <v>25243.31413</v>
      </c>
      <c r="I121" s="54">
        <f t="shared" si="124"/>
        <v>9801</v>
      </c>
      <c r="J121" s="39">
        <f t="shared" si="121"/>
        <v>35044.31413</v>
      </c>
      <c r="L121" s="51"/>
      <c r="M121" s="51"/>
    </row>
    <row r="122" ht="12.75" customHeight="1">
      <c r="A122" s="40"/>
      <c r="B122" s="34" t="s">
        <v>924</v>
      </c>
      <c r="C122" s="35" t="s">
        <v>167</v>
      </c>
      <c r="D122" s="42">
        <v>1333.0</v>
      </c>
      <c r="E122" s="54">
        <v>28168.081770102122</v>
      </c>
      <c r="F122" s="54">
        <v>11024.0</v>
      </c>
      <c r="G122" s="55">
        <f t="shared" si="119"/>
        <v>39192.08177</v>
      </c>
      <c r="H122" s="54">
        <f t="shared" ref="H122:I122" si="125">E122-(E122*$I$1)</f>
        <v>28168.08177</v>
      </c>
      <c r="I122" s="54">
        <f t="shared" si="125"/>
        <v>11024</v>
      </c>
      <c r="J122" s="39">
        <f t="shared" si="121"/>
        <v>39192.08177</v>
      </c>
      <c r="L122" s="51"/>
      <c r="M122" s="51"/>
    </row>
    <row r="123" ht="12.75" customHeight="1">
      <c r="A123" s="40"/>
      <c r="B123" s="34" t="s">
        <v>925</v>
      </c>
      <c r="C123" s="35" t="s">
        <v>169</v>
      </c>
      <c r="D123" s="42">
        <v>1511.0</v>
      </c>
      <c r="E123" s="54">
        <v>31094.48073003427</v>
      </c>
      <c r="F123" s="54">
        <v>12255.0</v>
      </c>
      <c r="G123" s="55">
        <f t="shared" si="119"/>
        <v>43349.48073</v>
      </c>
      <c r="H123" s="54">
        <f t="shared" ref="H123:I123" si="126">E123-(E123*$I$1)</f>
        <v>31094.48073</v>
      </c>
      <c r="I123" s="54">
        <f t="shared" si="126"/>
        <v>12255</v>
      </c>
      <c r="J123" s="39">
        <f t="shared" si="121"/>
        <v>43349.48073</v>
      </c>
      <c r="L123" s="51"/>
      <c r="M123" s="51"/>
    </row>
    <row r="124" ht="12.75" customHeight="1">
      <c r="A124" s="40"/>
      <c r="B124" s="34" t="s">
        <v>926</v>
      </c>
      <c r="C124" s="35" t="s">
        <v>171</v>
      </c>
      <c r="D124" s="42">
        <v>1690.0</v>
      </c>
      <c r="E124" s="54">
        <v>34020.8796899664</v>
      </c>
      <c r="F124" s="54">
        <v>13478.0</v>
      </c>
      <c r="G124" s="55">
        <f t="shared" si="119"/>
        <v>47498.87969</v>
      </c>
      <c r="H124" s="54">
        <f t="shared" ref="H124:I124" si="127">E124-(E124*$I$1)</f>
        <v>34020.87969</v>
      </c>
      <c r="I124" s="54">
        <f t="shared" si="127"/>
        <v>13478</v>
      </c>
      <c r="J124" s="39">
        <f t="shared" si="121"/>
        <v>47498.87969</v>
      </c>
      <c r="L124" s="51"/>
      <c r="M124" s="51"/>
    </row>
    <row r="125" ht="12.75" customHeight="1">
      <c r="A125" s="40"/>
      <c r="B125" s="34" t="s">
        <v>927</v>
      </c>
      <c r="C125" s="35" t="s">
        <v>173</v>
      </c>
      <c r="D125" s="42">
        <v>1780.0</v>
      </c>
      <c r="E125" s="54">
        <v>36947.27864989854</v>
      </c>
      <c r="F125" s="54">
        <v>14701.0</v>
      </c>
      <c r="G125" s="55">
        <f t="shared" si="119"/>
        <v>51648.27865</v>
      </c>
      <c r="H125" s="54">
        <f t="shared" ref="H125:I125" si="128">E125-(E125*$I$1)</f>
        <v>36947.27865</v>
      </c>
      <c r="I125" s="54">
        <f t="shared" si="128"/>
        <v>14701</v>
      </c>
      <c r="J125" s="39">
        <f t="shared" si="121"/>
        <v>51648.27865</v>
      </c>
      <c r="L125" s="51"/>
      <c r="M125" s="51"/>
    </row>
    <row r="126" ht="12.75" customHeight="1">
      <c r="A126" s="40"/>
      <c r="B126" s="34" t="s">
        <v>928</v>
      </c>
      <c r="C126" s="35" t="s">
        <v>175</v>
      </c>
      <c r="D126" s="42">
        <v>1783.0</v>
      </c>
      <c r="E126" s="54">
        <v>39873.67760983068</v>
      </c>
      <c r="F126" s="54">
        <v>15927.0</v>
      </c>
      <c r="G126" s="55">
        <f t="shared" si="119"/>
        <v>55800.67761</v>
      </c>
      <c r="H126" s="54">
        <f t="shared" ref="H126:I126" si="129">E126-(E126*$I$1)</f>
        <v>39873.67761</v>
      </c>
      <c r="I126" s="54">
        <f t="shared" si="129"/>
        <v>15927</v>
      </c>
      <c r="J126" s="39">
        <f t="shared" si="121"/>
        <v>55800.67761</v>
      </c>
      <c r="L126" s="51"/>
      <c r="M126" s="51"/>
    </row>
    <row r="127" ht="12.75" customHeight="1">
      <c r="A127" s="40"/>
      <c r="B127" s="34" t="s">
        <v>929</v>
      </c>
      <c r="C127" s="35" t="s">
        <v>177</v>
      </c>
      <c r="D127" s="42">
        <v>1958.0</v>
      </c>
      <c r="E127" s="54">
        <v>42798.44524776281</v>
      </c>
      <c r="F127" s="54">
        <v>17153.0</v>
      </c>
      <c r="G127" s="55">
        <f t="shared" si="119"/>
        <v>59951.44525</v>
      </c>
      <c r="H127" s="54">
        <f t="shared" ref="H127:I127" si="130">E127-(E127*$I$1)</f>
        <v>42798.44525</v>
      </c>
      <c r="I127" s="54">
        <f t="shared" si="130"/>
        <v>17153</v>
      </c>
      <c r="J127" s="39">
        <f t="shared" si="121"/>
        <v>59951.44525</v>
      </c>
      <c r="L127" s="51"/>
      <c r="M127" s="51"/>
    </row>
    <row r="128" ht="12.75" customHeight="1">
      <c r="A128" s="40"/>
      <c r="B128" s="34" t="s">
        <v>930</v>
      </c>
      <c r="C128" s="35" t="s">
        <v>179</v>
      </c>
      <c r="D128" s="42">
        <v>2135.0</v>
      </c>
      <c r="E128" s="54">
        <v>45723.36073240783</v>
      </c>
      <c r="F128" s="54">
        <v>18378.0</v>
      </c>
      <c r="G128" s="55">
        <f t="shared" si="119"/>
        <v>64101.36073</v>
      </c>
      <c r="H128" s="54">
        <f t="shared" ref="H128:I128" si="131">E128-(E128*$I$1)</f>
        <v>45723.36073</v>
      </c>
      <c r="I128" s="54">
        <f t="shared" si="131"/>
        <v>18378</v>
      </c>
      <c r="J128" s="39">
        <f t="shared" si="121"/>
        <v>64101.36073</v>
      </c>
      <c r="L128" s="51"/>
      <c r="M128" s="51"/>
    </row>
    <row r="129" ht="12.75" customHeight="1">
      <c r="A129" s="40"/>
      <c r="B129" s="34" t="s">
        <v>931</v>
      </c>
      <c r="C129" s="35" t="s">
        <v>181</v>
      </c>
      <c r="D129" s="42">
        <v>2312.0</v>
      </c>
      <c r="E129" s="54">
        <v>48649.75969233997</v>
      </c>
      <c r="F129" s="54">
        <v>19604.0</v>
      </c>
      <c r="G129" s="55">
        <f t="shared" si="119"/>
        <v>68253.75969</v>
      </c>
      <c r="H129" s="54">
        <f t="shared" ref="H129:I129" si="132">E129-(E129*$I$1)</f>
        <v>48649.75969</v>
      </c>
      <c r="I129" s="54">
        <f t="shared" si="132"/>
        <v>19604</v>
      </c>
      <c r="J129" s="39">
        <f t="shared" si="121"/>
        <v>68253.75969</v>
      </c>
      <c r="L129" s="51"/>
      <c r="M129" s="51"/>
    </row>
    <row r="130" ht="12.75" customHeight="1">
      <c r="A130" s="40"/>
      <c r="B130" s="34" t="s">
        <v>932</v>
      </c>
      <c r="C130" s="35" t="s">
        <v>183</v>
      </c>
      <c r="D130" s="42">
        <v>2489.0</v>
      </c>
      <c r="E130" s="54">
        <v>51576.158652272105</v>
      </c>
      <c r="F130" s="54">
        <v>20830.0</v>
      </c>
      <c r="G130" s="55">
        <f t="shared" si="119"/>
        <v>72406.15865</v>
      </c>
      <c r="H130" s="54">
        <f t="shared" ref="H130:I130" si="133">E130-(E130*$I$1)</f>
        <v>51576.15865</v>
      </c>
      <c r="I130" s="54">
        <f t="shared" si="133"/>
        <v>20830</v>
      </c>
      <c r="J130" s="39">
        <f t="shared" si="121"/>
        <v>72406.15865</v>
      </c>
      <c r="L130" s="51"/>
      <c r="M130" s="51"/>
    </row>
    <row r="131" ht="12.75" customHeight="1">
      <c r="A131" s="40"/>
      <c r="B131" s="34" t="s">
        <v>933</v>
      </c>
      <c r="C131" s="35" t="s">
        <v>185</v>
      </c>
      <c r="D131" s="42">
        <v>2666.0</v>
      </c>
      <c r="E131" s="54">
        <v>54502.55761220422</v>
      </c>
      <c r="F131" s="54">
        <v>22056.0</v>
      </c>
      <c r="G131" s="55">
        <f t="shared" si="119"/>
        <v>76558.55761</v>
      </c>
      <c r="H131" s="54">
        <f t="shared" ref="H131:I131" si="134">E131-(E131*$I$1)</f>
        <v>54502.55761</v>
      </c>
      <c r="I131" s="54">
        <f t="shared" si="134"/>
        <v>22056</v>
      </c>
      <c r="J131" s="39">
        <f t="shared" si="121"/>
        <v>76558.55761</v>
      </c>
      <c r="L131" s="51"/>
      <c r="M131" s="51"/>
    </row>
    <row r="132" ht="12.75" customHeight="1">
      <c r="A132" s="40"/>
      <c r="B132" s="34" t="s">
        <v>934</v>
      </c>
      <c r="C132" s="35" t="s">
        <v>187</v>
      </c>
      <c r="D132" s="42">
        <v>2844.0</v>
      </c>
      <c r="E132" s="54">
        <v>57427.325250136375</v>
      </c>
      <c r="F132" s="54">
        <v>23279.0</v>
      </c>
      <c r="G132" s="55">
        <f t="shared" si="119"/>
        <v>80706.32525</v>
      </c>
      <c r="H132" s="54">
        <f t="shared" ref="H132:I132" si="135">E132-(E132*$I$1)</f>
        <v>57427.32525</v>
      </c>
      <c r="I132" s="54">
        <f t="shared" si="135"/>
        <v>23279</v>
      </c>
      <c r="J132" s="39">
        <f t="shared" si="121"/>
        <v>80706.32525</v>
      </c>
      <c r="L132" s="51"/>
      <c r="M132" s="51"/>
    </row>
    <row r="133" ht="12.75" customHeight="1">
      <c r="A133" s="40"/>
      <c r="B133" s="34" t="s">
        <v>935</v>
      </c>
      <c r="C133" s="35" t="s">
        <v>189</v>
      </c>
      <c r="D133" s="42">
        <v>3022.0</v>
      </c>
      <c r="E133" s="54">
        <v>60353.7242100685</v>
      </c>
      <c r="F133" s="54">
        <v>24504.0</v>
      </c>
      <c r="G133" s="55">
        <f t="shared" si="119"/>
        <v>84857.72421</v>
      </c>
      <c r="H133" s="54">
        <f t="shared" ref="H133:I133" si="136">E133-(E133*$I$1)</f>
        <v>60353.72421</v>
      </c>
      <c r="I133" s="54">
        <f t="shared" si="136"/>
        <v>24504</v>
      </c>
      <c r="J133" s="39">
        <f t="shared" si="121"/>
        <v>84857.72421</v>
      </c>
      <c r="L133" s="51"/>
      <c r="M133" s="51"/>
    </row>
    <row r="134" ht="12.75" customHeight="1">
      <c r="A134" s="40"/>
      <c r="B134" s="34" t="s">
        <v>936</v>
      </c>
      <c r="C134" s="35" t="s">
        <v>191</v>
      </c>
      <c r="D134" s="42">
        <v>3201.0</v>
      </c>
      <c r="E134" s="54">
        <v>63280.123170000654</v>
      </c>
      <c r="F134" s="54">
        <v>25733.0</v>
      </c>
      <c r="G134" s="55">
        <f t="shared" si="119"/>
        <v>89013.12317</v>
      </c>
      <c r="H134" s="54">
        <f t="shared" ref="H134:I134" si="137">E134-(E134*$I$1)</f>
        <v>63280.12317</v>
      </c>
      <c r="I134" s="54">
        <f t="shared" si="137"/>
        <v>25733</v>
      </c>
      <c r="J134" s="39">
        <f t="shared" si="121"/>
        <v>89013.12317</v>
      </c>
      <c r="L134" s="51"/>
      <c r="M134" s="51"/>
    </row>
    <row r="135" ht="12.75" customHeight="1">
      <c r="A135" s="40"/>
      <c r="B135" s="34" t="s">
        <v>937</v>
      </c>
      <c r="C135" s="35" t="s">
        <v>193</v>
      </c>
      <c r="D135" s="42">
        <v>3380.0</v>
      </c>
      <c r="E135" s="54">
        <v>66206.5221299328</v>
      </c>
      <c r="F135" s="54">
        <v>26956.0</v>
      </c>
      <c r="G135" s="55">
        <f t="shared" si="119"/>
        <v>93162.52213</v>
      </c>
      <c r="H135" s="54">
        <f t="shared" ref="H135:I135" si="138">E135-(E135*$I$1)</f>
        <v>66206.52213</v>
      </c>
      <c r="I135" s="54">
        <f t="shared" si="138"/>
        <v>26956</v>
      </c>
      <c r="J135" s="39">
        <f t="shared" si="121"/>
        <v>93162.52213</v>
      </c>
      <c r="L135" s="51"/>
      <c r="M135" s="51"/>
    </row>
    <row r="136" ht="12.75" customHeight="1">
      <c r="A136" s="40"/>
      <c r="B136" s="34" t="s">
        <v>938</v>
      </c>
      <c r="C136" s="35" t="s">
        <v>195</v>
      </c>
      <c r="D136" s="42">
        <v>3470.0</v>
      </c>
      <c r="E136" s="54">
        <v>69132.92108986495</v>
      </c>
      <c r="F136" s="54">
        <v>28179.0</v>
      </c>
      <c r="G136" s="55">
        <f t="shared" si="119"/>
        <v>97311.92109</v>
      </c>
      <c r="H136" s="54">
        <f t="shared" ref="H136:I136" si="139">E136-(E136*$I$1)</f>
        <v>69132.92109</v>
      </c>
      <c r="I136" s="54">
        <f t="shared" si="139"/>
        <v>28179</v>
      </c>
      <c r="J136" s="39">
        <f t="shared" si="121"/>
        <v>97311.92109</v>
      </c>
      <c r="L136" s="51"/>
      <c r="M136" s="51"/>
    </row>
    <row r="137" ht="12.75" customHeight="1">
      <c r="A137" s="40"/>
      <c r="B137" s="34" t="s">
        <v>939</v>
      </c>
      <c r="C137" s="35" t="s">
        <v>197</v>
      </c>
      <c r="D137" s="42">
        <v>3560.0</v>
      </c>
      <c r="E137" s="54">
        <v>72057.68872779708</v>
      </c>
      <c r="F137" s="54">
        <v>29405.0</v>
      </c>
      <c r="G137" s="55">
        <f t="shared" si="119"/>
        <v>101462.6887</v>
      </c>
      <c r="H137" s="54">
        <f t="shared" ref="H137:I137" si="140">E137-(E137*$I$1)</f>
        <v>72057.68873</v>
      </c>
      <c r="I137" s="54">
        <f t="shared" si="140"/>
        <v>29405</v>
      </c>
      <c r="J137" s="39">
        <f t="shared" si="121"/>
        <v>101462.6887</v>
      </c>
      <c r="L137" s="51"/>
      <c r="M137" s="51"/>
    </row>
    <row r="138" ht="12.75" customHeight="1">
      <c r="A138" s="28"/>
      <c r="B138" s="43"/>
      <c r="C138" s="44"/>
      <c r="D138" s="53"/>
      <c r="E138" s="48">
        <v>0.0</v>
      </c>
      <c r="F138" s="48"/>
      <c r="G138" s="50"/>
      <c r="H138" s="48"/>
      <c r="I138" s="48"/>
      <c r="J138" s="48"/>
      <c r="L138" s="51"/>
      <c r="M138" s="51"/>
    </row>
    <row r="139" ht="12.75" customHeight="1">
      <c r="A139" s="33">
        <v>350.0</v>
      </c>
      <c r="B139" s="34" t="s">
        <v>940</v>
      </c>
      <c r="C139" s="35" t="s">
        <v>460</v>
      </c>
      <c r="D139" s="42">
        <v>281.0</v>
      </c>
      <c r="E139" s="54">
        <v>14726.556841203901</v>
      </c>
      <c r="F139" s="54">
        <v>4171.0</v>
      </c>
      <c r="G139" s="55">
        <f t="shared" ref="G139:G181" si="142">E139+F139</f>
        <v>18897.55684</v>
      </c>
      <c r="H139" s="54">
        <f t="shared" ref="H139:I139" si="141">E139-(E139*$I$1)</f>
        <v>14726.55684</v>
      </c>
      <c r="I139" s="54">
        <f t="shared" si="141"/>
        <v>4171</v>
      </c>
      <c r="J139" s="39">
        <f t="shared" ref="J139:J181" si="144">H139+I139</f>
        <v>18897.55684</v>
      </c>
      <c r="K139" s="51"/>
      <c r="L139" s="51"/>
      <c r="M139" s="51"/>
      <c r="O139" s="51"/>
    </row>
    <row r="140" ht="12.75" customHeight="1">
      <c r="A140" s="40"/>
      <c r="B140" s="34" t="s">
        <v>941</v>
      </c>
      <c r="C140" s="35" t="s">
        <v>462</v>
      </c>
      <c r="D140" s="42">
        <v>376.0</v>
      </c>
      <c r="E140" s="54">
        <v>15485.5254123801</v>
      </c>
      <c r="F140" s="54">
        <v>4868.0</v>
      </c>
      <c r="G140" s="55">
        <f t="shared" si="142"/>
        <v>20353.52541</v>
      </c>
      <c r="H140" s="54">
        <f t="shared" ref="H140:I140" si="143">E140-(E140*$I$1)</f>
        <v>15485.52541</v>
      </c>
      <c r="I140" s="54">
        <f t="shared" si="143"/>
        <v>4868</v>
      </c>
      <c r="J140" s="39">
        <f t="shared" si="144"/>
        <v>20353.52541</v>
      </c>
      <c r="K140" s="51"/>
      <c r="L140" s="51"/>
      <c r="M140" s="51"/>
      <c r="N140" s="51"/>
      <c r="O140" s="51"/>
      <c r="P140" s="51"/>
    </row>
    <row r="141" ht="12.75" customHeight="1">
      <c r="A141" s="40"/>
      <c r="B141" s="34" t="s">
        <v>942</v>
      </c>
      <c r="C141" s="35" t="s">
        <v>199</v>
      </c>
      <c r="D141" s="42">
        <v>471.0</v>
      </c>
      <c r="E141" s="54">
        <v>16365.4889731641</v>
      </c>
      <c r="F141" s="54">
        <v>5558.0</v>
      </c>
      <c r="G141" s="55">
        <f t="shared" si="142"/>
        <v>21923.48897</v>
      </c>
      <c r="H141" s="54">
        <f t="shared" ref="H141:I141" si="145">E141-(E141*$I$1)</f>
        <v>16365.48897</v>
      </c>
      <c r="I141" s="54">
        <f t="shared" si="145"/>
        <v>5558</v>
      </c>
      <c r="J141" s="39">
        <f t="shared" si="144"/>
        <v>21923.48897</v>
      </c>
      <c r="K141" s="51"/>
      <c r="L141" s="51"/>
      <c r="M141" s="51"/>
      <c r="N141" s="51"/>
      <c r="O141" s="51"/>
      <c r="P141" s="51"/>
    </row>
    <row r="142" ht="12.75" customHeight="1">
      <c r="A142" s="40"/>
      <c r="B142" s="34" t="s">
        <v>943</v>
      </c>
      <c r="C142" s="35" t="s">
        <v>465</v>
      </c>
      <c r="D142" s="42">
        <v>566.0</v>
      </c>
      <c r="E142" s="54">
        <v>18422.4037964967</v>
      </c>
      <c r="F142" s="54">
        <v>6254.0</v>
      </c>
      <c r="G142" s="55">
        <f t="shared" si="142"/>
        <v>24676.4038</v>
      </c>
      <c r="H142" s="54">
        <f t="shared" ref="H142:I142" si="146">E142-(E142*$I$1)</f>
        <v>18422.4038</v>
      </c>
      <c r="I142" s="54">
        <f t="shared" si="146"/>
        <v>6254</v>
      </c>
      <c r="J142" s="39">
        <f t="shared" si="144"/>
        <v>24676.4038</v>
      </c>
      <c r="K142" s="51"/>
      <c r="L142" s="51"/>
      <c r="M142" s="51"/>
      <c r="N142" s="51"/>
      <c r="O142" s="51"/>
      <c r="P142" s="51"/>
    </row>
    <row r="143" ht="12.75" customHeight="1">
      <c r="A143" s="40"/>
      <c r="B143" s="34" t="s">
        <v>944</v>
      </c>
      <c r="C143" s="35" t="s">
        <v>201</v>
      </c>
      <c r="D143" s="42">
        <v>661.0</v>
      </c>
      <c r="E143" s="54">
        <v>19854.177840188997</v>
      </c>
      <c r="F143" s="54">
        <v>6953.0</v>
      </c>
      <c r="G143" s="55">
        <f t="shared" si="142"/>
        <v>26807.17784</v>
      </c>
      <c r="H143" s="54">
        <f t="shared" ref="H143:I143" si="147">E143-(E143*$I$1)</f>
        <v>19854.17784</v>
      </c>
      <c r="I143" s="54">
        <f t="shared" si="147"/>
        <v>6953</v>
      </c>
      <c r="J143" s="39">
        <f t="shared" si="144"/>
        <v>26807.17784</v>
      </c>
      <c r="K143" s="51"/>
      <c r="L143" s="51"/>
      <c r="M143" s="51"/>
      <c r="N143" s="51"/>
      <c r="O143" s="51"/>
      <c r="P143" s="51"/>
    </row>
    <row r="144" ht="12.75" customHeight="1">
      <c r="A144" s="40"/>
      <c r="B144" s="34" t="s">
        <v>945</v>
      </c>
      <c r="C144" s="35" t="s">
        <v>468</v>
      </c>
      <c r="D144" s="42">
        <v>756.0</v>
      </c>
      <c r="E144" s="54">
        <v>20954.132291169004</v>
      </c>
      <c r="F144" s="54">
        <v>7647.0</v>
      </c>
      <c r="G144" s="55">
        <f t="shared" si="142"/>
        <v>28601.13229</v>
      </c>
      <c r="H144" s="54">
        <f t="shared" ref="H144:I144" si="148">E144-(E144*$I$1)</f>
        <v>20954.13229</v>
      </c>
      <c r="I144" s="54">
        <f t="shared" si="148"/>
        <v>7647</v>
      </c>
      <c r="J144" s="39">
        <f t="shared" si="144"/>
        <v>28601.13229</v>
      </c>
      <c r="K144" s="51"/>
      <c r="L144" s="51"/>
      <c r="M144" s="51"/>
      <c r="N144" s="51"/>
      <c r="O144" s="51"/>
      <c r="P144" s="51"/>
    </row>
    <row r="145" ht="12.75" customHeight="1">
      <c r="A145" s="40"/>
      <c r="B145" s="34" t="s">
        <v>946</v>
      </c>
      <c r="C145" s="35" t="s">
        <v>203</v>
      </c>
      <c r="D145" s="42">
        <v>851.0</v>
      </c>
      <c r="E145" s="54">
        <v>22054.086742148997</v>
      </c>
      <c r="F145" s="54">
        <v>8340.0</v>
      </c>
      <c r="G145" s="55">
        <f t="shared" si="142"/>
        <v>30394.08674</v>
      </c>
      <c r="H145" s="54">
        <f t="shared" ref="H145:I145" si="149">E145-(E145*$I$1)</f>
        <v>22054.08674</v>
      </c>
      <c r="I145" s="54">
        <f t="shared" si="149"/>
        <v>8340</v>
      </c>
      <c r="J145" s="39">
        <f t="shared" si="144"/>
        <v>30394.08674</v>
      </c>
      <c r="K145" s="51"/>
      <c r="L145" s="51"/>
      <c r="M145" s="51"/>
      <c r="N145" s="51"/>
      <c r="O145" s="51"/>
      <c r="P145" s="51"/>
    </row>
    <row r="146" ht="12.75" customHeight="1">
      <c r="A146" s="40"/>
      <c r="B146" s="34" t="s">
        <v>947</v>
      </c>
      <c r="C146" s="35" t="s">
        <v>471</v>
      </c>
      <c r="D146" s="42">
        <v>946.0</v>
      </c>
      <c r="E146" s="54">
        <v>23885.51090303069</v>
      </c>
      <c r="F146" s="54">
        <v>9036.0</v>
      </c>
      <c r="G146" s="55">
        <f t="shared" si="142"/>
        <v>32921.5109</v>
      </c>
      <c r="H146" s="54">
        <f t="shared" ref="H146:I146" si="150">E146-(E146*$I$1)</f>
        <v>23885.5109</v>
      </c>
      <c r="I146" s="54">
        <f t="shared" si="150"/>
        <v>9036</v>
      </c>
      <c r="J146" s="39">
        <f t="shared" si="144"/>
        <v>32921.5109</v>
      </c>
      <c r="K146" s="51"/>
      <c r="L146" s="51"/>
      <c r="M146" s="51"/>
      <c r="N146" s="51"/>
      <c r="O146" s="51"/>
      <c r="P146" s="51"/>
    </row>
    <row r="147" ht="12.75" customHeight="1">
      <c r="A147" s="40"/>
      <c r="B147" s="34" t="s">
        <v>948</v>
      </c>
      <c r="C147" s="35" t="s">
        <v>205</v>
      </c>
      <c r="D147" s="42">
        <v>1041.0</v>
      </c>
      <c r="E147" s="54">
        <v>25718.768321330695</v>
      </c>
      <c r="F147" s="54">
        <v>9730.0</v>
      </c>
      <c r="G147" s="55">
        <f t="shared" si="142"/>
        <v>35448.76832</v>
      </c>
      <c r="H147" s="54">
        <f t="shared" ref="H147:I147" si="151">E147-(E147*$I$1)</f>
        <v>25718.76832</v>
      </c>
      <c r="I147" s="54">
        <f t="shared" si="151"/>
        <v>9730</v>
      </c>
      <c r="J147" s="39">
        <f t="shared" si="144"/>
        <v>35448.76832</v>
      </c>
      <c r="K147" s="51"/>
      <c r="L147" s="51"/>
      <c r="M147" s="51"/>
      <c r="N147" s="51"/>
      <c r="O147" s="51"/>
      <c r="P147" s="51"/>
    </row>
    <row r="148" ht="12.75" customHeight="1">
      <c r="A148" s="40"/>
      <c r="B148" s="34" t="s">
        <v>949</v>
      </c>
      <c r="C148" s="35" t="s">
        <v>474</v>
      </c>
      <c r="D148" s="42">
        <v>1136.0</v>
      </c>
      <c r="E148" s="54">
        <v>27262.371067539305</v>
      </c>
      <c r="F148" s="54">
        <v>10426.0</v>
      </c>
      <c r="G148" s="55">
        <f t="shared" si="142"/>
        <v>37688.37107</v>
      </c>
      <c r="H148" s="54">
        <f t="shared" ref="H148:I148" si="152">E148-(E148*$I$1)</f>
        <v>27262.37107</v>
      </c>
      <c r="I148" s="54">
        <f t="shared" si="152"/>
        <v>10426</v>
      </c>
      <c r="J148" s="39">
        <f t="shared" si="144"/>
        <v>37688.37107</v>
      </c>
      <c r="K148" s="51"/>
      <c r="L148" s="51"/>
      <c r="M148" s="51"/>
      <c r="N148" s="51"/>
      <c r="O148" s="51"/>
      <c r="P148" s="51"/>
    </row>
    <row r="149" ht="12.75" customHeight="1">
      <c r="A149" s="40"/>
      <c r="B149" s="34" t="s">
        <v>950</v>
      </c>
      <c r="C149" s="35" t="s">
        <v>207</v>
      </c>
      <c r="D149" s="42">
        <v>1231.0</v>
      </c>
      <c r="E149" s="54">
        <v>28807.807071166204</v>
      </c>
      <c r="F149" s="54">
        <v>11119.0</v>
      </c>
      <c r="G149" s="55">
        <f t="shared" si="142"/>
        <v>39926.80707</v>
      </c>
      <c r="H149" s="54">
        <f t="shared" ref="H149:I149" si="153">E149-(E149*$I$1)</f>
        <v>28807.80707</v>
      </c>
      <c r="I149" s="54">
        <f t="shared" si="153"/>
        <v>11119</v>
      </c>
      <c r="J149" s="39">
        <f t="shared" si="144"/>
        <v>39926.80707</v>
      </c>
      <c r="K149" s="51"/>
      <c r="L149" s="51"/>
      <c r="M149" s="51"/>
      <c r="N149" s="51"/>
      <c r="O149" s="51"/>
      <c r="P149" s="51"/>
    </row>
    <row r="150" ht="12.75" customHeight="1">
      <c r="A150" s="40"/>
      <c r="B150" s="34" t="s">
        <v>951</v>
      </c>
      <c r="C150" s="35" t="s">
        <v>477</v>
      </c>
      <c r="D150" s="42">
        <v>1326.0</v>
      </c>
      <c r="E150" s="54">
        <v>30243.247629695103</v>
      </c>
      <c r="F150" s="54">
        <v>11815.0</v>
      </c>
      <c r="G150" s="55">
        <f t="shared" si="142"/>
        <v>42058.24763</v>
      </c>
      <c r="H150" s="54">
        <f t="shared" ref="H150:I150" si="154">E150-(E150*$I$1)</f>
        <v>30243.24763</v>
      </c>
      <c r="I150" s="54">
        <f t="shared" si="154"/>
        <v>11815</v>
      </c>
      <c r="J150" s="39">
        <f t="shared" si="144"/>
        <v>42058.24763</v>
      </c>
      <c r="K150" s="51"/>
      <c r="L150" s="51"/>
      <c r="M150" s="51"/>
      <c r="N150" s="51"/>
      <c r="O150" s="51"/>
      <c r="P150" s="51"/>
    </row>
    <row r="151" ht="12.75" customHeight="1">
      <c r="A151" s="40"/>
      <c r="B151" s="34" t="s">
        <v>952</v>
      </c>
      <c r="C151" s="35" t="s">
        <v>209</v>
      </c>
      <c r="D151" s="42">
        <v>1421.0</v>
      </c>
      <c r="E151" s="54">
        <v>31678.688188223998</v>
      </c>
      <c r="F151" s="54">
        <v>12512.0</v>
      </c>
      <c r="G151" s="55">
        <f t="shared" si="142"/>
        <v>44190.68819</v>
      </c>
      <c r="H151" s="54">
        <f t="shared" ref="H151:I151" si="155">E151-(E151*$I$1)</f>
        <v>31678.68819</v>
      </c>
      <c r="I151" s="54">
        <f t="shared" si="155"/>
        <v>12512</v>
      </c>
      <c r="J151" s="39">
        <f t="shared" si="144"/>
        <v>44190.68819</v>
      </c>
      <c r="K151" s="51"/>
      <c r="L151" s="51"/>
      <c r="M151" s="51"/>
      <c r="N151" s="51"/>
      <c r="O151" s="51"/>
      <c r="P151" s="51"/>
    </row>
    <row r="152" ht="12.75" customHeight="1">
      <c r="A152" s="40"/>
      <c r="B152" s="34" t="s">
        <v>953</v>
      </c>
      <c r="C152" s="35" t="s">
        <v>480</v>
      </c>
      <c r="D152" s="42">
        <v>1516.0</v>
      </c>
      <c r="E152" s="54">
        <v>33240.6235086156</v>
      </c>
      <c r="F152" s="54">
        <v>13205.0</v>
      </c>
      <c r="G152" s="55">
        <f t="shared" si="142"/>
        <v>46445.62351</v>
      </c>
      <c r="H152" s="54">
        <f t="shared" ref="H152:I152" si="156">E152-(E152*$I$1)</f>
        <v>33240.62351</v>
      </c>
      <c r="I152" s="54">
        <f t="shared" si="156"/>
        <v>13205</v>
      </c>
      <c r="J152" s="39">
        <f t="shared" si="144"/>
        <v>46445.62351</v>
      </c>
      <c r="K152" s="51"/>
      <c r="L152" s="51"/>
      <c r="M152" s="51"/>
      <c r="N152" s="51"/>
      <c r="O152" s="51"/>
      <c r="P152" s="51"/>
    </row>
    <row r="153" ht="12.75" customHeight="1">
      <c r="A153" s="40"/>
      <c r="B153" s="34" t="s">
        <v>954</v>
      </c>
      <c r="C153" s="35" t="s">
        <v>211</v>
      </c>
      <c r="D153" s="42">
        <v>1611.0</v>
      </c>
      <c r="E153" s="54">
        <v>34802.558829007205</v>
      </c>
      <c r="F153" s="54">
        <v>13901.0</v>
      </c>
      <c r="G153" s="55">
        <f t="shared" si="142"/>
        <v>48703.55883</v>
      </c>
      <c r="H153" s="54">
        <f t="shared" ref="H153:I153" si="157">E153-(E153*$I$1)</f>
        <v>34802.55883</v>
      </c>
      <c r="I153" s="54">
        <f t="shared" si="157"/>
        <v>13901</v>
      </c>
      <c r="J153" s="39">
        <f t="shared" si="144"/>
        <v>48703.55883</v>
      </c>
      <c r="K153" s="51"/>
      <c r="L153" s="51"/>
      <c r="M153" s="51"/>
      <c r="N153" s="51"/>
      <c r="O153" s="51"/>
      <c r="P153" s="51"/>
    </row>
    <row r="154" ht="12.75" customHeight="1">
      <c r="A154" s="40"/>
      <c r="B154" s="34" t="s">
        <v>955</v>
      </c>
      <c r="C154" s="35" t="s">
        <v>483</v>
      </c>
      <c r="D154" s="42">
        <v>1705.0</v>
      </c>
      <c r="E154" s="54">
        <v>36307.6631694315</v>
      </c>
      <c r="F154" s="54">
        <v>14595.0</v>
      </c>
      <c r="G154" s="55">
        <f t="shared" si="142"/>
        <v>50902.66317</v>
      </c>
      <c r="H154" s="54">
        <f t="shared" ref="H154:I154" si="158">E154-(E154*$I$1)</f>
        <v>36307.66317</v>
      </c>
      <c r="I154" s="54">
        <f t="shared" si="158"/>
        <v>14595</v>
      </c>
      <c r="J154" s="39">
        <f t="shared" si="144"/>
        <v>50902.66317</v>
      </c>
      <c r="K154" s="51"/>
      <c r="L154" s="51"/>
      <c r="M154" s="51"/>
      <c r="N154" s="51"/>
      <c r="O154" s="51"/>
      <c r="P154" s="51"/>
    </row>
    <row r="155" ht="12.75" customHeight="1">
      <c r="A155" s="40"/>
      <c r="B155" s="34" t="s">
        <v>956</v>
      </c>
      <c r="C155" s="35" t="s">
        <v>213</v>
      </c>
      <c r="D155" s="42">
        <v>1799.0</v>
      </c>
      <c r="E155" s="54">
        <v>37814.60076727409</v>
      </c>
      <c r="F155" s="54">
        <v>15288.0</v>
      </c>
      <c r="G155" s="55">
        <f t="shared" si="142"/>
        <v>53102.60077</v>
      </c>
      <c r="H155" s="54">
        <f t="shared" ref="H155:I155" si="159">E155-(E155*$I$1)</f>
        <v>37814.60077</v>
      </c>
      <c r="I155" s="54">
        <f t="shared" si="159"/>
        <v>15288</v>
      </c>
      <c r="J155" s="39">
        <f t="shared" si="144"/>
        <v>53102.60077</v>
      </c>
      <c r="K155" s="51"/>
      <c r="L155" s="51"/>
      <c r="M155" s="51"/>
      <c r="N155" s="51"/>
      <c r="O155" s="51"/>
      <c r="P155" s="51"/>
    </row>
    <row r="156" ht="12.75" customHeight="1">
      <c r="A156" s="40"/>
      <c r="B156" s="34" t="s">
        <v>957</v>
      </c>
      <c r="C156" s="35" t="s">
        <v>486</v>
      </c>
      <c r="D156" s="42">
        <v>1893.0</v>
      </c>
      <c r="E156" s="54">
        <v>39602.0267501166</v>
      </c>
      <c r="F156" s="54">
        <v>15984.0</v>
      </c>
      <c r="G156" s="55">
        <f t="shared" si="142"/>
        <v>55586.02675</v>
      </c>
      <c r="H156" s="54">
        <f t="shared" ref="H156:I156" si="160">E156-(E156*$I$1)</f>
        <v>39602.02675</v>
      </c>
      <c r="I156" s="54">
        <f t="shared" si="160"/>
        <v>15984</v>
      </c>
      <c r="J156" s="39">
        <f t="shared" si="144"/>
        <v>55586.02675</v>
      </c>
      <c r="K156" s="51"/>
      <c r="L156" s="51"/>
      <c r="M156" s="51"/>
      <c r="N156" s="51"/>
      <c r="O156" s="51"/>
      <c r="P156" s="51"/>
    </row>
    <row r="157" ht="12.75" customHeight="1">
      <c r="A157" s="40"/>
      <c r="B157" s="34" t="s">
        <v>958</v>
      </c>
      <c r="C157" s="35" t="s">
        <v>215</v>
      </c>
      <c r="D157" s="42">
        <v>1987.0</v>
      </c>
      <c r="E157" s="54">
        <v>41391.2859903774</v>
      </c>
      <c r="F157" s="54">
        <v>16680.0</v>
      </c>
      <c r="G157" s="55">
        <f t="shared" si="142"/>
        <v>58071.28599</v>
      </c>
      <c r="H157" s="54">
        <f t="shared" ref="H157:I157" si="161">E157-(E157*$I$1)</f>
        <v>41391.28599</v>
      </c>
      <c r="I157" s="54">
        <f t="shared" si="161"/>
        <v>16680</v>
      </c>
      <c r="J157" s="39">
        <f t="shared" si="144"/>
        <v>58071.28599</v>
      </c>
      <c r="K157" s="51"/>
      <c r="L157" s="51"/>
      <c r="M157" s="51"/>
      <c r="N157" s="51"/>
      <c r="O157" s="51"/>
      <c r="P157" s="51"/>
    </row>
    <row r="158" ht="12.75" customHeight="1">
      <c r="A158" s="40"/>
      <c r="B158" s="34" t="s">
        <v>959</v>
      </c>
      <c r="C158" s="35" t="s">
        <v>489</v>
      </c>
      <c r="D158" s="42">
        <v>1797.0</v>
      </c>
      <c r="E158" s="54">
        <v>45026.635450866306</v>
      </c>
      <c r="F158" s="54">
        <v>17374.0</v>
      </c>
      <c r="G158" s="55">
        <f t="shared" si="142"/>
        <v>62400.63545</v>
      </c>
      <c r="H158" s="54">
        <f t="shared" ref="H158:I158" si="162">E158-(E158*$I$1)</f>
        <v>45026.63545</v>
      </c>
      <c r="I158" s="54">
        <f t="shared" si="162"/>
        <v>17374</v>
      </c>
      <c r="J158" s="39">
        <f t="shared" si="144"/>
        <v>62400.63545</v>
      </c>
      <c r="K158" s="51"/>
      <c r="L158" s="51"/>
      <c r="M158" s="51"/>
      <c r="N158" s="51"/>
      <c r="O158" s="51"/>
      <c r="P158" s="51"/>
    </row>
    <row r="159" ht="12.75" customHeight="1">
      <c r="A159" s="40"/>
      <c r="B159" s="34" t="s">
        <v>960</v>
      </c>
      <c r="C159" s="35" t="s">
        <v>217</v>
      </c>
      <c r="D159" s="42">
        <v>1892.0</v>
      </c>
      <c r="E159" s="54">
        <v>48663.8181687735</v>
      </c>
      <c r="F159" s="54">
        <v>18070.0</v>
      </c>
      <c r="G159" s="55">
        <f t="shared" si="142"/>
        <v>66733.81817</v>
      </c>
      <c r="H159" s="54">
        <f t="shared" ref="H159:I159" si="163">E159-(E159*$I$1)</f>
        <v>48663.81817</v>
      </c>
      <c r="I159" s="54">
        <f t="shared" si="163"/>
        <v>18070</v>
      </c>
      <c r="J159" s="39">
        <f t="shared" si="144"/>
        <v>66733.81817</v>
      </c>
      <c r="K159" s="51"/>
      <c r="L159" s="51"/>
      <c r="M159" s="51"/>
      <c r="N159" s="51"/>
      <c r="O159" s="51"/>
      <c r="P159" s="51"/>
    </row>
    <row r="160" ht="12.75" customHeight="1">
      <c r="A160" s="40"/>
      <c r="B160" s="34" t="s">
        <v>961</v>
      </c>
      <c r="C160" s="35" t="s">
        <v>492</v>
      </c>
      <c r="D160" s="42">
        <v>1987.0</v>
      </c>
      <c r="E160" s="54">
        <v>50097.4254698841</v>
      </c>
      <c r="F160" s="54">
        <v>18766.0</v>
      </c>
      <c r="G160" s="55">
        <f t="shared" si="142"/>
        <v>68863.42547</v>
      </c>
      <c r="H160" s="54">
        <f t="shared" ref="H160:I160" si="164">E160-(E160*$I$1)</f>
        <v>50097.42547</v>
      </c>
      <c r="I160" s="54">
        <f t="shared" si="164"/>
        <v>18766</v>
      </c>
      <c r="J160" s="39">
        <f t="shared" si="144"/>
        <v>68863.42547</v>
      </c>
      <c r="K160" s="51"/>
      <c r="L160" s="51"/>
      <c r="M160" s="51"/>
      <c r="O160" s="51"/>
    </row>
    <row r="161" ht="12.75" customHeight="1">
      <c r="A161" s="40"/>
      <c r="B161" s="34" t="s">
        <v>962</v>
      </c>
      <c r="C161" s="35" t="s">
        <v>219</v>
      </c>
      <c r="D161" s="42">
        <v>2082.0</v>
      </c>
      <c r="E161" s="54">
        <v>51532.866028413</v>
      </c>
      <c r="F161" s="54">
        <v>19459.0</v>
      </c>
      <c r="G161" s="55">
        <f t="shared" si="142"/>
        <v>70991.86603</v>
      </c>
      <c r="H161" s="54">
        <f t="shared" ref="H161:I161" si="165">E161-(E161*$I$1)</f>
        <v>51532.86603</v>
      </c>
      <c r="I161" s="54">
        <f t="shared" si="165"/>
        <v>19459</v>
      </c>
      <c r="J161" s="39">
        <f t="shared" si="144"/>
        <v>70991.86603</v>
      </c>
      <c r="K161" s="51"/>
      <c r="L161" s="51"/>
      <c r="M161" s="51"/>
      <c r="O161" s="51"/>
    </row>
    <row r="162" ht="12.75" customHeight="1">
      <c r="A162" s="40"/>
      <c r="B162" s="34" t="s">
        <v>963</v>
      </c>
      <c r="C162" s="35" t="s">
        <v>495</v>
      </c>
      <c r="D162" s="42">
        <v>2177.0</v>
      </c>
      <c r="E162" s="54">
        <v>53094.8013488046</v>
      </c>
      <c r="F162" s="54">
        <v>20156.0</v>
      </c>
      <c r="G162" s="55">
        <f t="shared" si="142"/>
        <v>73250.80135</v>
      </c>
      <c r="H162" s="54">
        <f t="shared" ref="H162:I162" si="166">E162-(E162*$I$1)</f>
        <v>53094.80135</v>
      </c>
      <c r="I162" s="54">
        <f t="shared" si="166"/>
        <v>20156</v>
      </c>
      <c r="J162" s="39">
        <f t="shared" si="144"/>
        <v>73250.80135</v>
      </c>
      <c r="K162" s="51"/>
      <c r="L162" s="51"/>
      <c r="M162" s="51"/>
      <c r="O162" s="51"/>
    </row>
    <row r="163" ht="12.75" customHeight="1">
      <c r="A163" s="40"/>
      <c r="B163" s="34" t="s">
        <v>964</v>
      </c>
      <c r="C163" s="35" t="s">
        <v>221</v>
      </c>
      <c r="D163" s="42">
        <v>2272.0</v>
      </c>
      <c r="E163" s="54">
        <v>54658.56992661451</v>
      </c>
      <c r="F163" s="54">
        <v>20852.0</v>
      </c>
      <c r="G163" s="55">
        <f t="shared" si="142"/>
        <v>75510.56993</v>
      </c>
      <c r="H163" s="54">
        <f t="shared" ref="H163:I163" si="167">E163-(E163*$I$1)</f>
        <v>54658.56993</v>
      </c>
      <c r="I163" s="54">
        <f t="shared" si="167"/>
        <v>20852</v>
      </c>
      <c r="J163" s="39">
        <f t="shared" si="144"/>
        <v>75510.56993</v>
      </c>
      <c r="K163" s="51"/>
      <c r="L163" s="51"/>
      <c r="M163" s="51"/>
    </row>
    <row r="164" ht="12.75" customHeight="1">
      <c r="A164" s="40"/>
      <c r="B164" s="34" t="s">
        <v>965</v>
      </c>
      <c r="C164" s="35" t="s">
        <v>498</v>
      </c>
      <c r="D164" s="42">
        <v>2367.0</v>
      </c>
      <c r="E164" s="54">
        <v>55758.524377594505</v>
      </c>
      <c r="F164" s="54">
        <v>21545.0</v>
      </c>
      <c r="G164" s="55">
        <f t="shared" si="142"/>
        <v>77303.52438</v>
      </c>
      <c r="H164" s="54">
        <f t="shared" ref="H164:I164" si="168">E164-(E164*$I$1)</f>
        <v>55758.52438</v>
      </c>
      <c r="I164" s="54">
        <f t="shared" si="168"/>
        <v>21545</v>
      </c>
      <c r="J164" s="39">
        <f t="shared" si="144"/>
        <v>77303.52438</v>
      </c>
      <c r="K164" s="51"/>
      <c r="L164" s="51"/>
      <c r="M164" s="51"/>
    </row>
    <row r="165" ht="12.75" customHeight="1">
      <c r="A165" s="40"/>
      <c r="B165" s="34" t="s">
        <v>966</v>
      </c>
      <c r="C165" s="35" t="s">
        <v>223</v>
      </c>
      <c r="D165" s="42">
        <v>2462.0</v>
      </c>
      <c r="E165" s="54">
        <v>56858.4788285745</v>
      </c>
      <c r="F165" s="54">
        <v>22241.0</v>
      </c>
      <c r="G165" s="55">
        <f t="shared" si="142"/>
        <v>79099.47883</v>
      </c>
      <c r="H165" s="54">
        <f t="shared" ref="H165:I165" si="169">E165-(E165*$I$1)</f>
        <v>56858.47883</v>
      </c>
      <c r="I165" s="54">
        <f t="shared" si="169"/>
        <v>22241</v>
      </c>
      <c r="J165" s="39">
        <f t="shared" si="144"/>
        <v>79099.47883</v>
      </c>
      <c r="K165" s="51"/>
      <c r="L165" s="51"/>
      <c r="M165" s="51"/>
    </row>
    <row r="166" ht="12.75" customHeight="1">
      <c r="A166" s="40"/>
      <c r="B166" s="34" t="s">
        <v>967</v>
      </c>
      <c r="C166" s="35" t="s">
        <v>501</v>
      </c>
      <c r="D166" s="42">
        <v>2557.0</v>
      </c>
      <c r="E166" s="54">
        <v>58689.90298945618</v>
      </c>
      <c r="F166" s="54">
        <v>22937.0</v>
      </c>
      <c r="G166" s="55">
        <f t="shared" si="142"/>
        <v>81626.90299</v>
      </c>
      <c r="H166" s="54">
        <f t="shared" ref="H166:I166" si="170">E166-(E166*$I$1)</f>
        <v>58689.90299</v>
      </c>
      <c r="I166" s="54">
        <f t="shared" si="170"/>
        <v>22937</v>
      </c>
      <c r="J166" s="39">
        <f t="shared" si="144"/>
        <v>81626.90299</v>
      </c>
      <c r="K166" s="51"/>
      <c r="L166" s="51"/>
      <c r="M166" s="51"/>
    </row>
    <row r="167" ht="12.75" customHeight="1">
      <c r="A167" s="40"/>
      <c r="B167" s="34" t="s">
        <v>968</v>
      </c>
      <c r="C167" s="35" t="s">
        <v>225</v>
      </c>
      <c r="D167" s="42">
        <v>2652.0</v>
      </c>
      <c r="E167" s="54">
        <v>60523.1604077562</v>
      </c>
      <c r="F167" s="54">
        <v>23631.0</v>
      </c>
      <c r="G167" s="55">
        <f t="shared" si="142"/>
        <v>84154.16041</v>
      </c>
      <c r="H167" s="54">
        <f t="shared" ref="H167:I167" si="171">E167-(E167*$I$1)</f>
        <v>60523.16041</v>
      </c>
      <c r="I167" s="54">
        <f t="shared" si="171"/>
        <v>23631</v>
      </c>
      <c r="J167" s="39">
        <f t="shared" si="144"/>
        <v>84154.16041</v>
      </c>
      <c r="K167" s="51"/>
      <c r="L167" s="51"/>
      <c r="M167" s="51"/>
    </row>
    <row r="168" ht="12.75" customHeight="1">
      <c r="A168" s="40"/>
      <c r="B168" s="34" t="s">
        <v>969</v>
      </c>
      <c r="C168" s="35" t="s">
        <v>504</v>
      </c>
      <c r="D168" s="42">
        <v>2747.0</v>
      </c>
      <c r="E168" s="54">
        <v>62066.7631539648</v>
      </c>
      <c r="F168" s="54">
        <v>24327.0</v>
      </c>
      <c r="G168" s="55">
        <f t="shared" si="142"/>
        <v>86393.76315</v>
      </c>
      <c r="H168" s="54">
        <f t="shared" ref="H168:I168" si="172">E168-(E168*$I$1)</f>
        <v>62066.76315</v>
      </c>
      <c r="I168" s="54">
        <f t="shared" si="172"/>
        <v>24327</v>
      </c>
      <c r="J168" s="39">
        <f t="shared" si="144"/>
        <v>86393.76315</v>
      </c>
      <c r="K168" s="51"/>
      <c r="L168" s="51"/>
      <c r="M168" s="51"/>
    </row>
    <row r="169" ht="12.75" customHeight="1">
      <c r="A169" s="40"/>
      <c r="B169" s="34" t="s">
        <v>970</v>
      </c>
      <c r="C169" s="35" t="s">
        <v>227</v>
      </c>
      <c r="D169" s="42">
        <v>2842.0</v>
      </c>
      <c r="E169" s="54">
        <v>63612.199157591705</v>
      </c>
      <c r="F169" s="54">
        <v>25023.0</v>
      </c>
      <c r="G169" s="55">
        <f t="shared" si="142"/>
        <v>88635.19916</v>
      </c>
      <c r="H169" s="54">
        <f t="shared" ref="H169:I169" si="173">E169-(E169*$I$1)</f>
        <v>63612.19916</v>
      </c>
      <c r="I169" s="54">
        <f t="shared" si="173"/>
        <v>25023</v>
      </c>
      <c r="J169" s="39">
        <f t="shared" si="144"/>
        <v>88635.19916</v>
      </c>
      <c r="K169" s="51"/>
      <c r="L169" s="51"/>
      <c r="M169" s="51"/>
    </row>
    <row r="170" ht="12.75" customHeight="1">
      <c r="A170" s="40"/>
      <c r="B170" s="34" t="s">
        <v>971</v>
      </c>
      <c r="C170" s="35" t="s">
        <v>507</v>
      </c>
      <c r="D170" s="42">
        <v>2937.0</v>
      </c>
      <c r="E170" s="54">
        <v>65045.80645870229</v>
      </c>
      <c r="F170" s="54">
        <v>25717.0</v>
      </c>
      <c r="G170" s="55">
        <f t="shared" si="142"/>
        <v>90762.80646</v>
      </c>
      <c r="H170" s="54">
        <f t="shared" ref="H170:I170" si="174">E170-(E170*$I$1)</f>
        <v>65045.80646</v>
      </c>
      <c r="I170" s="54">
        <f t="shared" si="174"/>
        <v>25717</v>
      </c>
      <c r="J170" s="39">
        <f t="shared" si="144"/>
        <v>90762.80646</v>
      </c>
      <c r="K170" s="51"/>
      <c r="L170" s="51"/>
      <c r="M170" s="51"/>
    </row>
    <row r="171" ht="12.75" customHeight="1">
      <c r="A171" s="40"/>
      <c r="B171" s="34" t="s">
        <v>972</v>
      </c>
      <c r="C171" s="35" t="s">
        <v>229</v>
      </c>
      <c r="D171" s="42">
        <v>3032.0</v>
      </c>
      <c r="E171" s="54">
        <v>66481.2470172312</v>
      </c>
      <c r="F171" s="54">
        <v>26413.0</v>
      </c>
      <c r="G171" s="55">
        <f t="shared" si="142"/>
        <v>92894.24702</v>
      </c>
      <c r="H171" s="54">
        <f t="shared" ref="H171:I171" si="175">E171-(E171*$I$1)</f>
        <v>66481.24702</v>
      </c>
      <c r="I171" s="54">
        <f t="shared" si="175"/>
        <v>26413</v>
      </c>
      <c r="J171" s="39">
        <f t="shared" si="144"/>
        <v>92894.24702</v>
      </c>
      <c r="K171" s="51"/>
      <c r="L171" s="51"/>
      <c r="M171" s="51"/>
    </row>
    <row r="172" ht="12.75" customHeight="1">
      <c r="A172" s="40"/>
      <c r="B172" s="34" t="s">
        <v>973</v>
      </c>
      <c r="C172" s="35" t="s">
        <v>510</v>
      </c>
      <c r="D172" s="42">
        <v>3127.0</v>
      </c>
      <c r="E172" s="54">
        <v>68045.0155950411</v>
      </c>
      <c r="F172" s="54">
        <v>27106.0</v>
      </c>
      <c r="G172" s="55">
        <f t="shared" si="142"/>
        <v>95151.0156</v>
      </c>
      <c r="H172" s="54">
        <f t="shared" ref="H172:I172" si="176">E172-(E172*$I$1)</f>
        <v>68045.0156</v>
      </c>
      <c r="I172" s="54">
        <f t="shared" si="176"/>
        <v>27106</v>
      </c>
      <c r="J172" s="39">
        <f t="shared" si="144"/>
        <v>95151.0156</v>
      </c>
      <c r="K172" s="51"/>
      <c r="L172" s="51"/>
      <c r="M172" s="51"/>
    </row>
    <row r="173" ht="12.75" customHeight="1">
      <c r="A173" s="40"/>
      <c r="B173" s="34" t="s">
        <v>974</v>
      </c>
      <c r="C173" s="35" t="s">
        <v>231</v>
      </c>
      <c r="D173" s="42">
        <v>3222.0</v>
      </c>
      <c r="E173" s="54">
        <v>69606.95091543271</v>
      </c>
      <c r="F173" s="54">
        <v>27800.0</v>
      </c>
      <c r="G173" s="55">
        <f t="shared" si="142"/>
        <v>97406.95092</v>
      </c>
      <c r="H173" s="54">
        <f t="shared" ref="H173:I173" si="177">E173-(E173*$I$1)</f>
        <v>69606.95092</v>
      </c>
      <c r="I173" s="54">
        <f t="shared" si="177"/>
        <v>27800</v>
      </c>
      <c r="J173" s="39">
        <f t="shared" si="144"/>
        <v>97406.95092</v>
      </c>
      <c r="K173" s="51"/>
      <c r="L173" s="51"/>
      <c r="M173" s="51"/>
    </row>
    <row r="174" ht="12.75" customHeight="1">
      <c r="A174" s="40"/>
      <c r="B174" s="34" t="s">
        <v>975</v>
      </c>
      <c r="C174" s="35" t="s">
        <v>513</v>
      </c>
      <c r="D174" s="42">
        <v>3316.0</v>
      </c>
      <c r="E174" s="54">
        <v>71112.05525585699</v>
      </c>
      <c r="F174" s="54">
        <v>28496.0</v>
      </c>
      <c r="G174" s="55">
        <f t="shared" si="142"/>
        <v>99608.05526</v>
      </c>
      <c r="H174" s="54">
        <f t="shared" ref="H174:I174" si="178">E174-(E174*$I$1)</f>
        <v>71112.05526</v>
      </c>
      <c r="I174" s="54">
        <f t="shared" si="178"/>
        <v>28496</v>
      </c>
      <c r="J174" s="39">
        <f t="shared" si="144"/>
        <v>99608.05526</v>
      </c>
      <c r="K174" s="51"/>
      <c r="L174" s="51"/>
      <c r="M174" s="51"/>
    </row>
    <row r="175" ht="12.75" customHeight="1">
      <c r="A175" s="40"/>
      <c r="B175" s="34" t="s">
        <v>976</v>
      </c>
      <c r="C175" s="35" t="s">
        <v>233</v>
      </c>
      <c r="D175" s="42">
        <v>3410.0</v>
      </c>
      <c r="E175" s="54">
        <v>72617.15959628132</v>
      </c>
      <c r="F175" s="54">
        <v>29192.0</v>
      </c>
      <c r="G175" s="55">
        <f t="shared" si="142"/>
        <v>101809.1596</v>
      </c>
      <c r="H175" s="54">
        <f t="shared" ref="H175:I175" si="179">E175-(E175*$I$1)</f>
        <v>72617.1596</v>
      </c>
      <c r="I175" s="54">
        <f t="shared" si="179"/>
        <v>29192</v>
      </c>
      <c r="J175" s="39">
        <f t="shared" si="144"/>
        <v>101809.1596</v>
      </c>
      <c r="K175" s="51"/>
      <c r="L175" s="51"/>
      <c r="M175" s="51"/>
    </row>
    <row r="176" ht="12.75" customHeight="1">
      <c r="A176" s="40"/>
      <c r="B176" s="34" t="s">
        <v>977</v>
      </c>
      <c r="C176" s="35" t="s">
        <v>516</v>
      </c>
      <c r="D176" s="42">
        <v>3504.0</v>
      </c>
      <c r="E176" s="54">
        <v>74122.2639367056</v>
      </c>
      <c r="F176" s="54">
        <v>29885.0</v>
      </c>
      <c r="G176" s="55">
        <f t="shared" si="142"/>
        <v>104007.2639</v>
      </c>
      <c r="H176" s="54">
        <f t="shared" ref="H176:I176" si="180">E176-(E176*$I$1)</f>
        <v>74122.26394</v>
      </c>
      <c r="I176" s="54">
        <f t="shared" si="180"/>
        <v>29885</v>
      </c>
      <c r="J176" s="39">
        <f t="shared" si="144"/>
        <v>104007.2639</v>
      </c>
      <c r="K176" s="51"/>
      <c r="L176" s="51"/>
      <c r="M176" s="51"/>
    </row>
    <row r="177" ht="12.75" customHeight="1">
      <c r="A177" s="40"/>
      <c r="B177" s="34" t="s">
        <v>978</v>
      </c>
      <c r="C177" s="35" t="s">
        <v>235</v>
      </c>
      <c r="D177" s="42">
        <v>3598.0</v>
      </c>
      <c r="E177" s="54">
        <v>75629.20153454818</v>
      </c>
      <c r="F177" s="54">
        <v>30581.0</v>
      </c>
      <c r="G177" s="55">
        <f t="shared" si="142"/>
        <v>106210.2015</v>
      </c>
      <c r="H177" s="54">
        <f t="shared" ref="H177:I177" si="181">E177-(E177*$I$1)</f>
        <v>75629.20153</v>
      </c>
      <c r="I177" s="54">
        <f t="shared" si="181"/>
        <v>30581</v>
      </c>
      <c r="J177" s="39">
        <f t="shared" si="144"/>
        <v>106210.2015</v>
      </c>
      <c r="K177" s="51"/>
      <c r="L177" s="51"/>
      <c r="M177" s="51"/>
    </row>
    <row r="178" ht="12.75" customHeight="1">
      <c r="A178" s="40"/>
      <c r="B178" s="34" t="s">
        <v>979</v>
      </c>
      <c r="C178" s="35" t="s">
        <v>519</v>
      </c>
      <c r="D178" s="42">
        <v>3692.0</v>
      </c>
      <c r="E178" s="54">
        <v>77416.62751739069</v>
      </c>
      <c r="F178" s="54">
        <v>31275.0</v>
      </c>
      <c r="G178" s="55">
        <f t="shared" si="142"/>
        <v>108691.6275</v>
      </c>
      <c r="H178" s="54">
        <f t="shared" ref="H178:I178" si="182">E178-(E178*$I$1)</f>
        <v>77416.62752</v>
      </c>
      <c r="I178" s="54">
        <f t="shared" si="182"/>
        <v>31275</v>
      </c>
      <c r="J178" s="39">
        <f t="shared" si="144"/>
        <v>108691.6275</v>
      </c>
      <c r="K178" s="51"/>
      <c r="L178" s="51"/>
      <c r="M178" s="51"/>
    </row>
    <row r="179" ht="12.75" customHeight="1">
      <c r="A179" s="40"/>
      <c r="B179" s="34" t="s">
        <v>980</v>
      </c>
      <c r="C179" s="35" t="s">
        <v>237</v>
      </c>
      <c r="D179" s="42">
        <v>3786.0</v>
      </c>
      <c r="E179" s="54">
        <v>79204.0535002332</v>
      </c>
      <c r="F179" s="54">
        <v>31971.0</v>
      </c>
      <c r="G179" s="55">
        <f t="shared" si="142"/>
        <v>111175.0535</v>
      </c>
      <c r="H179" s="54">
        <f t="shared" ref="H179:I179" si="183">E179-(E179*$I$1)</f>
        <v>79204.0535</v>
      </c>
      <c r="I179" s="54">
        <f t="shared" si="183"/>
        <v>31971</v>
      </c>
      <c r="J179" s="39">
        <f t="shared" si="144"/>
        <v>111175.0535</v>
      </c>
      <c r="K179" s="51"/>
      <c r="L179" s="51"/>
      <c r="M179" s="51"/>
    </row>
    <row r="180" ht="12.75" customHeight="1">
      <c r="A180" s="40"/>
      <c r="B180" s="34" t="s">
        <v>981</v>
      </c>
      <c r="C180" s="35" t="s">
        <v>522</v>
      </c>
      <c r="D180" s="42">
        <v>3880.0</v>
      </c>
      <c r="E180" s="54">
        <v>80993.31274049402</v>
      </c>
      <c r="F180" s="54">
        <v>32667.0</v>
      </c>
      <c r="G180" s="55">
        <f t="shared" si="142"/>
        <v>113660.3127</v>
      </c>
      <c r="H180" s="54">
        <f t="shared" ref="H180:I180" si="184">E180-(E180*$I$1)</f>
        <v>80993.31274</v>
      </c>
      <c r="I180" s="54">
        <f t="shared" si="184"/>
        <v>32667</v>
      </c>
      <c r="J180" s="39">
        <f t="shared" si="144"/>
        <v>113660.3127</v>
      </c>
      <c r="K180" s="51"/>
      <c r="L180" s="51"/>
      <c r="M180" s="51"/>
    </row>
    <row r="181" ht="12.75" customHeight="1">
      <c r="A181" s="40"/>
      <c r="B181" s="34" t="s">
        <v>982</v>
      </c>
      <c r="C181" s="35" t="s">
        <v>239</v>
      </c>
      <c r="D181" s="42">
        <v>3974.0</v>
      </c>
      <c r="E181" s="54">
        <v>82780.73872333652</v>
      </c>
      <c r="F181" s="54">
        <v>33361.0</v>
      </c>
      <c r="G181" s="55">
        <f t="shared" si="142"/>
        <v>116141.7387</v>
      </c>
      <c r="H181" s="54">
        <f t="shared" ref="H181:I181" si="185">E181-(E181*$I$1)</f>
        <v>82780.73872</v>
      </c>
      <c r="I181" s="54">
        <f t="shared" si="185"/>
        <v>33361</v>
      </c>
      <c r="J181" s="39">
        <f t="shared" si="144"/>
        <v>116141.7387</v>
      </c>
      <c r="K181" s="51"/>
      <c r="L181" s="51"/>
      <c r="M181" s="51"/>
    </row>
    <row r="182" ht="12.75" customHeight="1">
      <c r="A182" s="28"/>
      <c r="B182" s="43"/>
      <c r="C182" s="44"/>
      <c r="D182" s="53"/>
      <c r="E182" s="48">
        <v>0.0</v>
      </c>
      <c r="F182" s="48"/>
      <c r="G182" s="50"/>
      <c r="H182" s="48">
        <f t="shared" ref="H182:I182" si="186">E182-(E182*$I$1)</f>
        <v>0</v>
      </c>
      <c r="I182" s="48">
        <f t="shared" si="186"/>
        <v>0</v>
      </c>
      <c r="J182" s="48"/>
      <c r="L182" s="51"/>
      <c r="M182" s="51"/>
    </row>
    <row r="183" ht="12.75" customHeight="1">
      <c r="A183" s="33">
        <v>420.0</v>
      </c>
      <c r="B183" s="34" t="s">
        <v>983</v>
      </c>
      <c r="C183" s="35" t="s">
        <v>525</v>
      </c>
      <c r="D183" s="42">
        <v>344.0</v>
      </c>
      <c r="E183" s="54">
        <v>15445.193749177502</v>
      </c>
      <c r="F183" s="54">
        <v>5119.0</v>
      </c>
      <c r="G183" s="55">
        <f t="shared" ref="G183:G225" si="188">E183+F183</f>
        <v>20564.19375</v>
      </c>
      <c r="H183" s="54">
        <f t="shared" ref="H183:I183" si="187">E183-(E183*$I$1)</f>
        <v>15445.19375</v>
      </c>
      <c r="I183" s="54">
        <f t="shared" si="187"/>
        <v>5119</v>
      </c>
      <c r="J183" s="39">
        <f t="shared" ref="J183:J225" si="190">H183+I183</f>
        <v>20564.19375</v>
      </c>
      <c r="K183" s="51"/>
      <c r="L183" s="51"/>
      <c r="M183" s="51"/>
    </row>
    <row r="184" ht="12.75" customHeight="1">
      <c r="A184" s="40"/>
      <c r="B184" s="34" t="s">
        <v>984</v>
      </c>
      <c r="C184" s="35" t="s">
        <v>527</v>
      </c>
      <c r="D184" s="42">
        <v>452.0</v>
      </c>
      <c r="E184" s="54">
        <v>17283.950939732396</v>
      </c>
      <c r="F184" s="54">
        <v>5971.0</v>
      </c>
      <c r="G184" s="55">
        <f t="shared" si="188"/>
        <v>23254.95094</v>
      </c>
      <c r="H184" s="54">
        <f t="shared" ref="H184:I184" si="189">E184-(E184*$I$1)</f>
        <v>17283.95094</v>
      </c>
      <c r="I184" s="54">
        <f t="shared" si="189"/>
        <v>5971</v>
      </c>
      <c r="J184" s="39">
        <f t="shared" si="190"/>
        <v>23254.95094</v>
      </c>
      <c r="K184" s="51"/>
      <c r="L184" s="51"/>
      <c r="M184" s="51"/>
      <c r="P184" s="51"/>
    </row>
    <row r="185" ht="12.75" customHeight="1">
      <c r="A185" s="40"/>
      <c r="B185" s="34" t="s">
        <v>985</v>
      </c>
      <c r="C185" s="35" t="s">
        <v>241</v>
      </c>
      <c r="D185" s="42">
        <v>560.0</v>
      </c>
      <c r="E185" s="54">
        <v>19331.6994759735</v>
      </c>
      <c r="F185" s="54">
        <v>6820.0</v>
      </c>
      <c r="G185" s="55">
        <f t="shared" si="188"/>
        <v>26151.69948</v>
      </c>
      <c r="H185" s="54">
        <f t="shared" ref="H185:I185" si="191">E185-(E185*$I$1)</f>
        <v>19331.69948</v>
      </c>
      <c r="I185" s="54">
        <f t="shared" si="191"/>
        <v>6820</v>
      </c>
      <c r="J185" s="39">
        <f t="shared" si="190"/>
        <v>26151.69948</v>
      </c>
      <c r="K185" s="51"/>
      <c r="L185" s="51"/>
      <c r="M185" s="51"/>
      <c r="P185" s="51"/>
    </row>
    <row r="186" ht="12.75" customHeight="1">
      <c r="A186" s="40"/>
      <c r="B186" s="34" t="s">
        <v>986</v>
      </c>
      <c r="C186" s="35" t="s">
        <v>530</v>
      </c>
      <c r="D186" s="42">
        <v>668.0</v>
      </c>
      <c r="E186" s="54">
        <v>21379.4480122146</v>
      </c>
      <c r="F186" s="54">
        <v>7674.0</v>
      </c>
      <c r="G186" s="55">
        <f t="shared" si="188"/>
        <v>29053.44801</v>
      </c>
      <c r="H186" s="54">
        <f t="shared" ref="H186:I186" si="192">E186-(E186*$I$1)</f>
        <v>21379.44801</v>
      </c>
      <c r="I186" s="54">
        <f t="shared" si="192"/>
        <v>7674</v>
      </c>
      <c r="J186" s="39">
        <f t="shared" si="190"/>
        <v>29053.44801</v>
      </c>
      <c r="K186" s="51"/>
      <c r="L186" s="51"/>
      <c r="M186" s="51"/>
      <c r="P186" s="51"/>
    </row>
    <row r="187" ht="12.75" customHeight="1">
      <c r="A187" s="40"/>
      <c r="B187" s="34" t="s">
        <v>987</v>
      </c>
      <c r="C187" s="35" t="s">
        <v>243</v>
      </c>
      <c r="D187" s="42">
        <v>776.0</v>
      </c>
      <c r="E187" s="54">
        <v>23425.3632910374</v>
      </c>
      <c r="F187" s="54">
        <v>8529.0</v>
      </c>
      <c r="G187" s="55">
        <f t="shared" si="188"/>
        <v>31954.36329</v>
      </c>
      <c r="H187" s="54">
        <f t="shared" ref="H187:I187" si="193">E187-(E187*$I$1)</f>
        <v>23425.36329</v>
      </c>
      <c r="I187" s="54">
        <f t="shared" si="193"/>
        <v>8529</v>
      </c>
      <c r="J187" s="39">
        <f t="shared" si="190"/>
        <v>31954.36329</v>
      </c>
      <c r="K187" s="51"/>
      <c r="L187" s="51"/>
      <c r="M187" s="51"/>
      <c r="P187" s="51"/>
    </row>
    <row r="188" ht="12.75" customHeight="1">
      <c r="A188" s="40"/>
      <c r="B188" s="34" t="s">
        <v>988</v>
      </c>
      <c r="C188" s="35" t="s">
        <v>533</v>
      </c>
      <c r="D188" s="42">
        <v>882.0</v>
      </c>
      <c r="E188" s="54">
        <v>25174.2908680956</v>
      </c>
      <c r="F188" s="54">
        <v>9380.0</v>
      </c>
      <c r="G188" s="55">
        <f t="shared" si="188"/>
        <v>34554.29087</v>
      </c>
      <c r="H188" s="54">
        <f t="shared" ref="H188:I188" si="194">E188-(E188*$I$1)</f>
        <v>25174.29087</v>
      </c>
      <c r="I188" s="54">
        <f t="shared" si="194"/>
        <v>9380</v>
      </c>
      <c r="J188" s="39">
        <f t="shared" si="190"/>
        <v>34554.29087</v>
      </c>
      <c r="K188" s="51"/>
      <c r="L188" s="51"/>
      <c r="M188" s="51"/>
      <c r="P188" s="51"/>
    </row>
    <row r="189" ht="12.75" customHeight="1">
      <c r="A189" s="40"/>
      <c r="B189" s="34" t="s">
        <v>989</v>
      </c>
      <c r="C189" s="35" t="s">
        <v>245</v>
      </c>
      <c r="D189" s="42">
        <v>990.0</v>
      </c>
      <c r="E189" s="54">
        <v>26925.051702572095</v>
      </c>
      <c r="F189" s="54">
        <v>10232.0</v>
      </c>
      <c r="G189" s="55">
        <f t="shared" si="188"/>
        <v>37157.0517</v>
      </c>
      <c r="H189" s="54">
        <f t="shared" ref="H189:I189" si="195">E189-(E189*$I$1)</f>
        <v>26925.0517</v>
      </c>
      <c r="I189" s="54">
        <f t="shared" si="195"/>
        <v>10232</v>
      </c>
      <c r="J189" s="39">
        <f t="shared" si="190"/>
        <v>37157.0517</v>
      </c>
      <c r="K189" s="51"/>
      <c r="L189" s="51"/>
      <c r="M189" s="51"/>
      <c r="P189" s="51"/>
    </row>
    <row r="190" ht="12.75" customHeight="1">
      <c r="A190" s="40"/>
      <c r="B190" s="34" t="s">
        <v>990</v>
      </c>
      <c r="C190" s="35" t="s">
        <v>536</v>
      </c>
      <c r="D190" s="42">
        <v>1099.0</v>
      </c>
      <c r="E190" s="54">
        <v>29201.957416100704</v>
      </c>
      <c r="F190" s="54">
        <v>11087.0</v>
      </c>
      <c r="G190" s="55">
        <f t="shared" si="188"/>
        <v>40288.95742</v>
      </c>
      <c r="H190" s="54">
        <f t="shared" ref="H190:I190" si="196">E190-(E190*$I$1)</f>
        <v>29201.95742</v>
      </c>
      <c r="I190" s="54">
        <f t="shared" si="196"/>
        <v>11087</v>
      </c>
      <c r="J190" s="39">
        <f t="shared" si="190"/>
        <v>40288.95742</v>
      </c>
      <c r="K190" s="51"/>
      <c r="L190" s="51"/>
      <c r="M190" s="51"/>
      <c r="P190" s="51"/>
    </row>
    <row r="191" ht="12.75" customHeight="1">
      <c r="A191" s="40"/>
      <c r="B191" s="34" t="s">
        <v>991</v>
      </c>
      <c r="C191" s="35" t="s">
        <v>247</v>
      </c>
      <c r="D191" s="42">
        <v>1206.0</v>
      </c>
      <c r="E191" s="54">
        <v>31478.863129629302</v>
      </c>
      <c r="F191" s="54">
        <v>11941.0</v>
      </c>
      <c r="G191" s="55">
        <f t="shared" si="188"/>
        <v>43419.86313</v>
      </c>
      <c r="H191" s="54">
        <f t="shared" ref="H191:I191" si="197">E191-(E191*$I$1)</f>
        <v>31478.86313</v>
      </c>
      <c r="I191" s="54">
        <f t="shared" si="197"/>
        <v>11941</v>
      </c>
      <c r="J191" s="39">
        <f t="shared" si="190"/>
        <v>43419.86313</v>
      </c>
      <c r="K191" s="51"/>
      <c r="L191" s="51"/>
      <c r="M191" s="51"/>
      <c r="P191" s="51"/>
    </row>
    <row r="192" ht="12.75" customHeight="1">
      <c r="A192" s="40"/>
      <c r="B192" s="34" t="s">
        <v>992</v>
      </c>
      <c r="C192" s="35" t="s">
        <v>539</v>
      </c>
      <c r="D192" s="42">
        <v>1314.0</v>
      </c>
      <c r="E192" s="54">
        <v>33464.280913648196</v>
      </c>
      <c r="F192" s="54">
        <v>12793.0</v>
      </c>
      <c r="G192" s="55">
        <f t="shared" si="188"/>
        <v>46257.28091</v>
      </c>
      <c r="H192" s="54">
        <f t="shared" ref="H192:I192" si="198">E192-(E192*$I$1)</f>
        <v>33464.28091</v>
      </c>
      <c r="I192" s="54">
        <f t="shared" si="198"/>
        <v>12793</v>
      </c>
      <c r="J192" s="39">
        <f t="shared" si="190"/>
        <v>46257.28091</v>
      </c>
      <c r="K192" s="51"/>
      <c r="L192" s="51"/>
      <c r="M192" s="51"/>
      <c r="P192" s="51"/>
    </row>
    <row r="193" ht="12.75" customHeight="1">
      <c r="A193" s="40"/>
      <c r="B193" s="34" t="s">
        <v>993</v>
      </c>
      <c r="C193" s="35" t="s">
        <v>249</v>
      </c>
      <c r="D193" s="42">
        <v>1424.0</v>
      </c>
      <c r="E193" s="54">
        <v>35447.865440248795</v>
      </c>
      <c r="F193" s="54">
        <v>13642.0</v>
      </c>
      <c r="G193" s="55">
        <f t="shared" si="188"/>
        <v>49089.86544</v>
      </c>
      <c r="H193" s="54">
        <f t="shared" ref="H193:I193" si="199">E193-(E193*$I$1)</f>
        <v>35447.86544</v>
      </c>
      <c r="I193" s="54">
        <f t="shared" si="199"/>
        <v>13642</v>
      </c>
      <c r="J193" s="39">
        <f t="shared" si="190"/>
        <v>49089.86544</v>
      </c>
      <c r="K193" s="51"/>
      <c r="L193" s="51"/>
      <c r="M193" s="51"/>
      <c r="P193" s="51"/>
    </row>
    <row r="194" ht="12.75" customHeight="1">
      <c r="A194" s="40"/>
      <c r="B194" s="34" t="s">
        <v>994</v>
      </c>
      <c r="C194" s="35" t="s">
        <v>542</v>
      </c>
      <c r="D194" s="42">
        <v>1533.0</v>
      </c>
      <c r="E194" s="54">
        <v>37369.1192146272</v>
      </c>
      <c r="F194" s="54">
        <v>14496.0</v>
      </c>
      <c r="G194" s="55">
        <f t="shared" si="188"/>
        <v>51865.11921</v>
      </c>
      <c r="H194" s="54">
        <f t="shared" ref="H194:I194" si="200">E194-(E194*$I$1)</f>
        <v>37369.11921</v>
      </c>
      <c r="I194" s="54">
        <f t="shared" si="200"/>
        <v>14496</v>
      </c>
      <c r="J194" s="39">
        <f t="shared" si="190"/>
        <v>51865.11921</v>
      </c>
      <c r="K194" s="51"/>
      <c r="L194" s="51"/>
      <c r="M194" s="51"/>
      <c r="P194" s="51"/>
    </row>
    <row r="195" ht="12.75" customHeight="1">
      <c r="A195" s="40"/>
      <c r="B195" s="34" t="s">
        <v>995</v>
      </c>
      <c r="C195" s="35" t="s">
        <v>251</v>
      </c>
      <c r="D195" s="42">
        <v>1642.0</v>
      </c>
      <c r="E195" s="54">
        <v>39290.3729890056</v>
      </c>
      <c r="F195" s="54">
        <v>15351.0</v>
      </c>
      <c r="G195" s="55">
        <f t="shared" si="188"/>
        <v>54641.37299</v>
      </c>
      <c r="H195" s="54">
        <f t="shared" ref="H195:I195" si="201">E195-(E195*$I$1)</f>
        <v>39290.37299</v>
      </c>
      <c r="I195" s="54">
        <f t="shared" si="201"/>
        <v>15351</v>
      </c>
      <c r="J195" s="39">
        <f t="shared" si="190"/>
        <v>54641.37299</v>
      </c>
      <c r="K195" s="51"/>
      <c r="L195" s="51"/>
      <c r="M195" s="51"/>
      <c r="P195" s="51"/>
    </row>
    <row r="196" ht="12.75" customHeight="1">
      <c r="A196" s="40"/>
      <c r="B196" s="34" t="s">
        <v>996</v>
      </c>
      <c r="C196" s="35" t="s">
        <v>545</v>
      </c>
      <c r="D196" s="42">
        <v>1751.0</v>
      </c>
      <c r="E196" s="54">
        <v>41196.9607040376</v>
      </c>
      <c r="F196" s="54">
        <v>16205.0</v>
      </c>
      <c r="G196" s="55">
        <f t="shared" si="188"/>
        <v>57401.9607</v>
      </c>
      <c r="H196" s="54">
        <f t="shared" ref="H196:I196" si="202">E196-(E196*$I$1)</f>
        <v>41196.9607</v>
      </c>
      <c r="I196" s="54">
        <f t="shared" si="202"/>
        <v>16205</v>
      </c>
      <c r="J196" s="39">
        <f t="shared" si="190"/>
        <v>57401.9607</v>
      </c>
      <c r="K196" s="51"/>
      <c r="L196" s="51"/>
      <c r="M196" s="51"/>
      <c r="P196" s="51"/>
    </row>
    <row r="197" ht="12.75" customHeight="1">
      <c r="A197" s="40"/>
      <c r="B197" s="34" t="s">
        <v>997</v>
      </c>
      <c r="C197" s="35" t="s">
        <v>253</v>
      </c>
      <c r="D197" s="42">
        <v>1860.0</v>
      </c>
      <c r="E197" s="54">
        <v>43105.3816764879</v>
      </c>
      <c r="F197" s="54">
        <v>17060.0</v>
      </c>
      <c r="G197" s="55">
        <f t="shared" si="188"/>
        <v>60165.38168</v>
      </c>
      <c r="H197" s="54">
        <f t="shared" ref="H197:I197" si="203">E197-(E197*$I$1)</f>
        <v>43105.38168</v>
      </c>
      <c r="I197" s="54">
        <f t="shared" si="203"/>
        <v>17060</v>
      </c>
      <c r="J197" s="39">
        <f t="shared" si="190"/>
        <v>60165.38168</v>
      </c>
      <c r="K197" s="51"/>
      <c r="L197" s="51"/>
      <c r="M197" s="51"/>
      <c r="P197" s="51"/>
    </row>
    <row r="198" ht="12.75" customHeight="1">
      <c r="A198" s="40"/>
      <c r="B198" s="34" t="s">
        <v>998</v>
      </c>
      <c r="C198" s="35" t="s">
        <v>548</v>
      </c>
      <c r="D198" s="42">
        <v>1971.0</v>
      </c>
      <c r="E198" s="54">
        <v>44575.654125964495</v>
      </c>
      <c r="F198" s="54">
        <v>17912.0</v>
      </c>
      <c r="G198" s="55">
        <f t="shared" si="188"/>
        <v>62487.65413</v>
      </c>
      <c r="H198" s="54">
        <f t="shared" ref="H198:I198" si="204">E198-(E198*$I$1)</f>
        <v>44575.65413</v>
      </c>
      <c r="I198" s="54">
        <f t="shared" si="204"/>
        <v>17912</v>
      </c>
      <c r="J198" s="39">
        <f t="shared" si="190"/>
        <v>62487.65413</v>
      </c>
      <c r="K198" s="51"/>
      <c r="L198" s="51"/>
      <c r="M198" s="51"/>
      <c r="P198" s="51"/>
    </row>
    <row r="199" ht="12.75" customHeight="1">
      <c r="A199" s="40"/>
      <c r="B199" s="34" t="s">
        <v>999</v>
      </c>
      <c r="C199" s="35" t="s">
        <v>255</v>
      </c>
      <c r="D199" s="42">
        <v>2081.0</v>
      </c>
      <c r="E199" s="54">
        <v>46045.926575441095</v>
      </c>
      <c r="F199" s="54">
        <v>18763.0</v>
      </c>
      <c r="G199" s="55">
        <f t="shared" si="188"/>
        <v>64808.92658</v>
      </c>
      <c r="H199" s="54">
        <f t="shared" ref="H199:I199" si="205">E199-(E199*$I$1)</f>
        <v>46045.92658</v>
      </c>
      <c r="I199" s="54">
        <f t="shared" si="205"/>
        <v>18763</v>
      </c>
      <c r="J199" s="39">
        <f t="shared" si="190"/>
        <v>64808.92658</v>
      </c>
      <c r="K199" s="51"/>
      <c r="L199" s="51"/>
      <c r="M199" s="51"/>
      <c r="P199" s="51"/>
    </row>
    <row r="200" ht="12.75" customHeight="1">
      <c r="A200" s="40"/>
      <c r="B200" s="34" t="s">
        <v>1000</v>
      </c>
      <c r="C200" s="35" t="s">
        <v>551</v>
      </c>
      <c r="D200" s="42">
        <v>2193.0</v>
      </c>
      <c r="E200" s="54">
        <v>47521.698797172605</v>
      </c>
      <c r="F200" s="54">
        <v>19618.0</v>
      </c>
      <c r="G200" s="55">
        <f t="shared" si="188"/>
        <v>67139.6988</v>
      </c>
      <c r="H200" s="54">
        <f t="shared" ref="H200:I200" si="206">E200-(E200*$I$1)</f>
        <v>47521.6988</v>
      </c>
      <c r="I200" s="54">
        <f t="shared" si="206"/>
        <v>19618</v>
      </c>
      <c r="J200" s="39">
        <f t="shared" si="190"/>
        <v>67139.6988</v>
      </c>
      <c r="K200" s="51"/>
      <c r="L200" s="51"/>
      <c r="M200" s="51"/>
      <c r="P200" s="51"/>
    </row>
    <row r="201" ht="12.75" customHeight="1">
      <c r="A201" s="40"/>
      <c r="B201" s="34" t="s">
        <v>1001</v>
      </c>
      <c r="C201" s="35" t="s">
        <v>257</v>
      </c>
      <c r="D201" s="42">
        <v>2301.0</v>
      </c>
      <c r="E201" s="54">
        <v>48997.471018904114</v>
      </c>
      <c r="F201" s="54">
        <v>20472.0</v>
      </c>
      <c r="G201" s="55">
        <f t="shared" si="188"/>
        <v>69469.47102</v>
      </c>
      <c r="H201" s="54">
        <f t="shared" ref="H201:I201" si="207">E201-(E201*$I$1)</f>
        <v>48997.47102</v>
      </c>
      <c r="I201" s="54">
        <f t="shared" si="207"/>
        <v>20472</v>
      </c>
      <c r="J201" s="39">
        <f t="shared" si="190"/>
        <v>69469.47102</v>
      </c>
      <c r="K201" s="51"/>
      <c r="L201" s="51"/>
      <c r="M201" s="51"/>
      <c r="P201" s="51"/>
    </row>
    <row r="202" ht="12.75" customHeight="1">
      <c r="A202" s="40"/>
      <c r="B202" s="34" t="s">
        <v>1002</v>
      </c>
      <c r="C202" s="35" t="s">
        <v>554</v>
      </c>
      <c r="D202" s="42">
        <v>2089.0</v>
      </c>
      <c r="E202" s="54">
        <v>53934.43324638599</v>
      </c>
      <c r="F202" s="54">
        <v>21321.0</v>
      </c>
      <c r="G202" s="55">
        <f t="shared" si="188"/>
        <v>75255.43325</v>
      </c>
      <c r="H202" s="54">
        <f t="shared" ref="H202:I202" si="208">E202-(E202*$I$1)</f>
        <v>53934.43325</v>
      </c>
      <c r="I202" s="54">
        <f t="shared" si="208"/>
        <v>21321</v>
      </c>
      <c r="J202" s="39">
        <f t="shared" si="190"/>
        <v>75255.43325</v>
      </c>
      <c r="K202" s="51"/>
      <c r="L202" s="51"/>
      <c r="M202" s="51"/>
      <c r="P202" s="51"/>
    </row>
    <row r="203" ht="12.75" customHeight="1">
      <c r="A203" s="40"/>
      <c r="B203" s="34" t="s">
        <v>1003</v>
      </c>
      <c r="C203" s="35" t="s">
        <v>259</v>
      </c>
      <c r="D203" s="42">
        <v>2198.0</v>
      </c>
      <c r="E203" s="54">
        <v>58873.2287312862</v>
      </c>
      <c r="F203" s="54">
        <v>22173.0</v>
      </c>
      <c r="G203" s="55">
        <f t="shared" si="188"/>
        <v>81046.22873</v>
      </c>
      <c r="H203" s="54">
        <f t="shared" ref="H203:I203" si="209">E203-(E203*$I$1)</f>
        <v>58873.22873</v>
      </c>
      <c r="I203" s="54">
        <f t="shared" si="209"/>
        <v>22173</v>
      </c>
      <c r="J203" s="39">
        <f t="shared" si="190"/>
        <v>81046.22873</v>
      </c>
      <c r="K203" s="51"/>
      <c r="L203" s="51"/>
      <c r="M203" s="51"/>
      <c r="P203" s="51"/>
    </row>
    <row r="204" ht="12.75" customHeight="1">
      <c r="A204" s="40"/>
      <c r="B204" s="34" t="s">
        <v>1004</v>
      </c>
      <c r="C204" s="35" t="s">
        <v>557</v>
      </c>
      <c r="D204" s="42">
        <v>2305.0</v>
      </c>
      <c r="E204" s="54">
        <v>60792.64924824629</v>
      </c>
      <c r="F204" s="54">
        <v>23028.0</v>
      </c>
      <c r="G204" s="55">
        <f t="shared" si="188"/>
        <v>83820.64925</v>
      </c>
      <c r="H204" s="54">
        <f t="shared" ref="H204:I204" si="210">E204-(E204*$I$1)</f>
        <v>60792.64925</v>
      </c>
      <c r="I204" s="54">
        <f t="shared" si="210"/>
        <v>23028</v>
      </c>
      <c r="J204" s="39">
        <f t="shared" si="190"/>
        <v>83820.64925</v>
      </c>
      <c r="K204" s="51"/>
      <c r="L204" s="51"/>
      <c r="M204" s="51"/>
      <c r="P204" s="51"/>
    </row>
    <row r="205" ht="12.75" customHeight="1">
      <c r="A205" s="40"/>
      <c r="B205" s="34" t="s">
        <v>1005</v>
      </c>
      <c r="C205" s="35" t="s">
        <v>261</v>
      </c>
      <c r="D205" s="42">
        <v>2412.0</v>
      </c>
      <c r="E205" s="54">
        <v>62713.90302262471</v>
      </c>
      <c r="F205" s="54">
        <v>23882.0</v>
      </c>
      <c r="G205" s="55">
        <f t="shared" si="188"/>
        <v>86595.90302</v>
      </c>
      <c r="H205" s="54">
        <f t="shared" ref="H205:I205" si="211">E205-(E205*$I$1)</f>
        <v>62713.90302</v>
      </c>
      <c r="I205" s="54">
        <f t="shared" si="211"/>
        <v>23882</v>
      </c>
      <c r="J205" s="39">
        <f t="shared" si="190"/>
        <v>86595.90302</v>
      </c>
      <c r="K205" s="51"/>
      <c r="L205" s="51"/>
      <c r="M205" s="51"/>
      <c r="P205" s="51"/>
    </row>
    <row r="206" ht="12.75" customHeight="1">
      <c r="A206" s="40"/>
      <c r="B206" s="34" t="s">
        <v>1006</v>
      </c>
      <c r="C206" s="35" t="s">
        <v>560</v>
      </c>
      <c r="D206" s="42">
        <v>2520.0</v>
      </c>
      <c r="E206" s="54">
        <v>64622.323995075</v>
      </c>
      <c r="F206" s="54">
        <v>24737.0</v>
      </c>
      <c r="G206" s="55">
        <f t="shared" si="188"/>
        <v>89359.324</v>
      </c>
      <c r="H206" s="54">
        <f t="shared" ref="H206:I206" si="212">E206-(E206*$I$1)</f>
        <v>64622.324</v>
      </c>
      <c r="I206" s="54">
        <f t="shared" si="212"/>
        <v>24737</v>
      </c>
      <c r="J206" s="39">
        <f t="shared" si="190"/>
        <v>89359.324</v>
      </c>
      <c r="K206" s="51"/>
      <c r="L206" s="51"/>
      <c r="M206" s="51"/>
      <c r="P206" s="51"/>
    </row>
    <row r="207" ht="12.75" customHeight="1">
      <c r="A207" s="40"/>
      <c r="B207" s="34" t="s">
        <v>1007</v>
      </c>
      <c r="C207" s="35" t="s">
        <v>263</v>
      </c>
      <c r="D207" s="42">
        <v>2628.0</v>
      </c>
      <c r="E207" s="54">
        <v>66530.7449675253</v>
      </c>
      <c r="F207" s="54">
        <v>25591.0</v>
      </c>
      <c r="G207" s="55">
        <f t="shared" si="188"/>
        <v>92121.74497</v>
      </c>
      <c r="H207" s="54">
        <f t="shared" ref="H207:I207" si="213">E207-(E207*$I$1)</f>
        <v>66530.74497</v>
      </c>
      <c r="I207" s="54">
        <f t="shared" si="213"/>
        <v>25591</v>
      </c>
      <c r="J207" s="39">
        <f t="shared" si="190"/>
        <v>92121.74497</v>
      </c>
      <c r="K207" s="51"/>
      <c r="L207" s="51"/>
      <c r="M207" s="51"/>
      <c r="P207" s="51"/>
    </row>
    <row r="208" ht="12.75" customHeight="1">
      <c r="A208" s="40"/>
      <c r="B208" s="34" t="s">
        <v>1008</v>
      </c>
      <c r="C208" s="35" t="s">
        <v>563</v>
      </c>
      <c r="D208" s="42">
        <v>2738.0</v>
      </c>
      <c r="E208" s="54">
        <v>68279.67254458352</v>
      </c>
      <c r="F208" s="54">
        <v>26443.0</v>
      </c>
      <c r="G208" s="55">
        <f t="shared" si="188"/>
        <v>94722.67254</v>
      </c>
      <c r="H208" s="54">
        <f t="shared" ref="H208:I208" si="214">E208-(E208*$I$1)</f>
        <v>68279.67254</v>
      </c>
      <c r="I208" s="54">
        <f t="shared" si="214"/>
        <v>26443</v>
      </c>
      <c r="J208" s="39">
        <f t="shared" si="190"/>
        <v>94722.67254</v>
      </c>
      <c r="K208" s="51"/>
      <c r="L208" s="51"/>
      <c r="M208" s="51"/>
      <c r="P208" s="51"/>
    </row>
    <row r="209" ht="12.75" customHeight="1">
      <c r="A209" s="40"/>
      <c r="B209" s="34" t="s">
        <v>1009</v>
      </c>
      <c r="C209" s="35" t="s">
        <v>265</v>
      </c>
      <c r="D209" s="42">
        <v>2848.0</v>
      </c>
      <c r="E209" s="54">
        <v>70028.60012164169</v>
      </c>
      <c r="F209" s="54">
        <v>27292.0</v>
      </c>
      <c r="G209" s="55">
        <f t="shared" si="188"/>
        <v>97320.60012</v>
      </c>
      <c r="H209" s="54">
        <f t="shared" ref="H209:I209" si="215">E209-(E209*$I$1)</f>
        <v>70028.60012</v>
      </c>
      <c r="I209" s="54">
        <f t="shared" si="215"/>
        <v>27292</v>
      </c>
      <c r="J209" s="39">
        <f t="shared" si="190"/>
        <v>97320.60012</v>
      </c>
      <c r="K209" s="51"/>
      <c r="L209" s="51"/>
      <c r="M209" s="51"/>
      <c r="P209" s="51"/>
    </row>
    <row r="210" ht="12.75" customHeight="1">
      <c r="A210" s="40"/>
      <c r="B210" s="34" t="s">
        <v>1010</v>
      </c>
      <c r="C210" s="35" t="s">
        <v>566</v>
      </c>
      <c r="D210" s="42">
        <v>2957.0</v>
      </c>
      <c r="E210" s="54">
        <v>72305.5058351703</v>
      </c>
      <c r="F210" s="54">
        <v>28146.0</v>
      </c>
      <c r="G210" s="55">
        <f t="shared" si="188"/>
        <v>100451.5058</v>
      </c>
      <c r="H210" s="54">
        <f t="shared" ref="H210:I210" si="216">E210-(E210*$I$1)</f>
        <v>72305.50584</v>
      </c>
      <c r="I210" s="54">
        <f t="shared" si="216"/>
        <v>28146</v>
      </c>
      <c r="J210" s="39">
        <f t="shared" si="190"/>
        <v>100451.5058</v>
      </c>
      <c r="K210" s="51"/>
      <c r="L210" s="51"/>
      <c r="M210" s="51"/>
      <c r="P210" s="51"/>
    </row>
    <row r="211" ht="12.75" customHeight="1">
      <c r="A211" s="40"/>
      <c r="B211" s="34" t="s">
        <v>1011</v>
      </c>
      <c r="C211" s="35" t="s">
        <v>267</v>
      </c>
      <c r="D211" s="42">
        <v>3066.0</v>
      </c>
      <c r="E211" s="54">
        <v>74582.4115486989</v>
      </c>
      <c r="F211" s="54">
        <v>29001.0</v>
      </c>
      <c r="G211" s="55">
        <f t="shared" si="188"/>
        <v>103583.4115</v>
      </c>
      <c r="H211" s="54">
        <f t="shared" ref="H211:I211" si="217">E211-(E211*$I$1)</f>
        <v>74582.41155</v>
      </c>
      <c r="I211" s="54">
        <f t="shared" si="217"/>
        <v>29001</v>
      </c>
      <c r="J211" s="39">
        <f t="shared" si="190"/>
        <v>103583.4115</v>
      </c>
      <c r="K211" s="51"/>
      <c r="L211" s="51"/>
      <c r="M211" s="51"/>
      <c r="P211" s="51"/>
    </row>
    <row r="212" ht="12.75" customHeight="1">
      <c r="A212" s="40"/>
      <c r="B212" s="34" t="s">
        <v>1012</v>
      </c>
      <c r="C212" s="35" t="s">
        <v>569</v>
      </c>
      <c r="D212" s="42">
        <v>3175.0</v>
      </c>
      <c r="E212" s="54">
        <v>76565.9960752995</v>
      </c>
      <c r="F212" s="54">
        <v>29853.0</v>
      </c>
      <c r="G212" s="55">
        <f t="shared" si="188"/>
        <v>106418.9961</v>
      </c>
      <c r="H212" s="54">
        <f t="shared" ref="H212:I212" si="218">E212-(E212*$I$1)</f>
        <v>76565.99608</v>
      </c>
      <c r="I212" s="54">
        <f t="shared" si="218"/>
        <v>29853</v>
      </c>
      <c r="J212" s="39">
        <f t="shared" si="190"/>
        <v>106418.9961</v>
      </c>
      <c r="K212" s="51"/>
      <c r="L212" s="51"/>
      <c r="M212" s="51"/>
      <c r="P212" s="51"/>
    </row>
    <row r="213" ht="12.75" customHeight="1">
      <c r="A213" s="40"/>
      <c r="B213" s="34" t="s">
        <v>1013</v>
      </c>
      <c r="C213" s="35" t="s">
        <v>269</v>
      </c>
      <c r="D213" s="42">
        <v>3284.0</v>
      </c>
      <c r="E213" s="54">
        <v>78553.24711673672</v>
      </c>
      <c r="F213" s="54">
        <v>30704.0</v>
      </c>
      <c r="G213" s="55">
        <f t="shared" si="188"/>
        <v>109257.2471</v>
      </c>
      <c r="H213" s="54">
        <f t="shared" ref="H213:I213" si="219">E213-(E213*$I$1)</f>
        <v>78553.24712</v>
      </c>
      <c r="I213" s="54">
        <f t="shared" si="219"/>
        <v>30704</v>
      </c>
      <c r="J213" s="39">
        <f t="shared" si="190"/>
        <v>109257.2471</v>
      </c>
      <c r="K213" s="51"/>
      <c r="L213" s="51"/>
      <c r="M213" s="51"/>
      <c r="P213" s="51"/>
    </row>
    <row r="214" ht="12.75" customHeight="1">
      <c r="A214" s="40"/>
      <c r="B214" s="34" t="s">
        <v>1014</v>
      </c>
      <c r="C214" s="35" t="s">
        <v>572</v>
      </c>
      <c r="D214" s="42">
        <v>3393.0</v>
      </c>
      <c r="E214" s="54">
        <v>80470.83437627852</v>
      </c>
      <c r="F214" s="54">
        <v>31559.0</v>
      </c>
      <c r="G214" s="55">
        <f t="shared" si="188"/>
        <v>112029.8344</v>
      </c>
      <c r="H214" s="54">
        <f t="shared" ref="H214:I214" si="220">E214-(E214*$I$1)</f>
        <v>80470.83438</v>
      </c>
      <c r="I214" s="54">
        <f t="shared" si="220"/>
        <v>31559</v>
      </c>
      <c r="J214" s="39">
        <f t="shared" si="190"/>
        <v>112029.8344</v>
      </c>
      <c r="K214" s="51"/>
      <c r="L214" s="51"/>
      <c r="M214" s="51"/>
      <c r="P214" s="51"/>
    </row>
    <row r="215" ht="12.75" customHeight="1">
      <c r="A215" s="40"/>
      <c r="B215" s="34" t="s">
        <v>1015</v>
      </c>
      <c r="C215" s="35" t="s">
        <v>271</v>
      </c>
      <c r="D215" s="42">
        <v>3502.0</v>
      </c>
      <c r="E215" s="54">
        <v>82392.08815065691</v>
      </c>
      <c r="F215" s="54">
        <v>32413.0</v>
      </c>
      <c r="G215" s="55">
        <f t="shared" si="188"/>
        <v>114805.0882</v>
      </c>
      <c r="H215" s="54">
        <f t="shared" ref="H215:I215" si="221">E215-(E215*$I$1)</f>
        <v>82392.08815</v>
      </c>
      <c r="I215" s="54">
        <f t="shared" si="221"/>
        <v>32413</v>
      </c>
      <c r="J215" s="39">
        <f t="shared" si="190"/>
        <v>114805.0882</v>
      </c>
      <c r="K215" s="51"/>
      <c r="L215" s="51"/>
      <c r="M215" s="51"/>
      <c r="P215" s="51"/>
    </row>
    <row r="216" ht="12.75" customHeight="1">
      <c r="A216" s="40"/>
      <c r="B216" s="34" t="s">
        <v>1016</v>
      </c>
      <c r="C216" s="35" t="s">
        <v>575</v>
      </c>
      <c r="D216" s="42">
        <v>3611.0</v>
      </c>
      <c r="E216" s="54">
        <v>84300.5091231072</v>
      </c>
      <c r="F216" s="54">
        <v>33268.0</v>
      </c>
      <c r="G216" s="55">
        <f t="shared" si="188"/>
        <v>117568.5091</v>
      </c>
      <c r="H216" s="54">
        <f t="shared" ref="H216:I216" si="222">E216-(E216*$I$1)</f>
        <v>84300.50912</v>
      </c>
      <c r="I216" s="54">
        <f t="shared" si="222"/>
        <v>33268</v>
      </c>
      <c r="J216" s="39">
        <f t="shared" si="190"/>
        <v>117568.5091</v>
      </c>
      <c r="K216" s="51"/>
      <c r="L216" s="51"/>
      <c r="M216" s="51"/>
      <c r="P216" s="51"/>
    </row>
    <row r="217" ht="12.75" customHeight="1">
      <c r="A217" s="40"/>
      <c r="B217" s="34" t="s">
        <v>1017</v>
      </c>
      <c r="C217" s="35" t="s">
        <v>273</v>
      </c>
      <c r="D217" s="42">
        <v>3720.0</v>
      </c>
      <c r="E217" s="54">
        <v>86207.0968381392</v>
      </c>
      <c r="F217" s="54">
        <v>34122.0</v>
      </c>
      <c r="G217" s="55">
        <f t="shared" si="188"/>
        <v>120329.0968</v>
      </c>
      <c r="H217" s="54">
        <f t="shared" ref="H217:I217" si="223">E217-(E217*$I$1)</f>
        <v>86207.09684</v>
      </c>
      <c r="I217" s="54">
        <f t="shared" si="223"/>
        <v>34122</v>
      </c>
      <c r="J217" s="39">
        <f t="shared" si="190"/>
        <v>120329.0968</v>
      </c>
      <c r="K217" s="51"/>
      <c r="L217" s="51"/>
      <c r="M217" s="51"/>
      <c r="P217" s="51"/>
    </row>
    <row r="218" ht="12.75" customHeight="1">
      <c r="A218" s="40"/>
      <c r="B218" s="34" t="s">
        <v>1018</v>
      </c>
      <c r="C218" s="35" t="s">
        <v>578</v>
      </c>
      <c r="D218" s="42">
        <v>3831.0</v>
      </c>
      <c r="E218" s="54">
        <v>87679.20254503409</v>
      </c>
      <c r="F218" s="54">
        <v>34974.0</v>
      </c>
      <c r="G218" s="55">
        <f t="shared" si="188"/>
        <v>122653.2025</v>
      </c>
      <c r="H218" s="54">
        <f t="shared" ref="H218:I218" si="224">E218-(E218*$I$1)</f>
        <v>87679.20255</v>
      </c>
      <c r="I218" s="54">
        <f t="shared" si="224"/>
        <v>34974</v>
      </c>
      <c r="J218" s="39">
        <f t="shared" si="190"/>
        <v>122653.2025</v>
      </c>
      <c r="K218" s="51"/>
      <c r="L218" s="51"/>
      <c r="M218" s="51"/>
      <c r="P218" s="51"/>
    </row>
    <row r="219" ht="12.75" customHeight="1">
      <c r="A219" s="40"/>
      <c r="B219" s="34" t="s">
        <v>1019</v>
      </c>
      <c r="C219" s="35" t="s">
        <v>275</v>
      </c>
      <c r="D219" s="42">
        <v>3942.0</v>
      </c>
      <c r="E219" s="54">
        <v>89149.4749945107</v>
      </c>
      <c r="F219" s="54">
        <v>35823.0</v>
      </c>
      <c r="G219" s="55">
        <f t="shared" si="188"/>
        <v>124972.475</v>
      </c>
      <c r="H219" s="54">
        <f t="shared" ref="H219:I219" si="225">E219-(E219*$I$1)</f>
        <v>89149.47499</v>
      </c>
      <c r="I219" s="54">
        <f t="shared" si="225"/>
        <v>35823</v>
      </c>
      <c r="J219" s="39">
        <f t="shared" si="190"/>
        <v>124972.475</v>
      </c>
      <c r="K219" s="51"/>
      <c r="L219" s="51"/>
      <c r="M219" s="51"/>
      <c r="P219" s="51"/>
    </row>
    <row r="220" ht="12.75" customHeight="1">
      <c r="A220" s="40"/>
      <c r="B220" s="34" t="s">
        <v>1020</v>
      </c>
      <c r="C220" s="35" t="s">
        <v>581</v>
      </c>
      <c r="D220" s="42">
        <v>4052.0</v>
      </c>
      <c r="E220" s="54">
        <v>90619.7474439873</v>
      </c>
      <c r="F220" s="54">
        <v>36675.0</v>
      </c>
      <c r="G220" s="55">
        <f t="shared" si="188"/>
        <v>127294.7474</v>
      </c>
      <c r="H220" s="54">
        <f t="shared" ref="H220:I220" si="226">E220-(E220*$I$1)</f>
        <v>90619.74744</v>
      </c>
      <c r="I220" s="54">
        <f t="shared" si="226"/>
        <v>36675</v>
      </c>
      <c r="J220" s="39">
        <f t="shared" si="190"/>
        <v>127294.7474</v>
      </c>
      <c r="K220" s="51"/>
      <c r="L220" s="51"/>
      <c r="M220" s="51"/>
      <c r="P220" s="51"/>
    </row>
    <row r="221" ht="12.75" customHeight="1">
      <c r="A221" s="40"/>
      <c r="B221" s="34" t="s">
        <v>1021</v>
      </c>
      <c r="C221" s="35" t="s">
        <v>277</v>
      </c>
      <c r="D221" s="42">
        <v>4162.0</v>
      </c>
      <c r="E221" s="54">
        <v>92090.01989346392</v>
      </c>
      <c r="F221" s="54">
        <v>37524.0</v>
      </c>
      <c r="G221" s="55">
        <f t="shared" si="188"/>
        <v>129614.0199</v>
      </c>
      <c r="H221" s="54">
        <f t="shared" ref="H221:I221" si="227">E221-(E221*$I$1)</f>
        <v>92090.01989</v>
      </c>
      <c r="I221" s="54">
        <f t="shared" si="227"/>
        <v>37524</v>
      </c>
      <c r="J221" s="39">
        <f t="shared" si="190"/>
        <v>129614.0199</v>
      </c>
      <c r="K221" s="51"/>
      <c r="L221" s="51"/>
      <c r="M221" s="51"/>
      <c r="P221" s="51"/>
    </row>
    <row r="222" ht="12.75" customHeight="1">
      <c r="A222" s="40"/>
      <c r="B222" s="34" t="s">
        <v>1022</v>
      </c>
      <c r="C222" s="35" t="s">
        <v>584</v>
      </c>
      <c r="D222" s="42">
        <v>4274.0</v>
      </c>
      <c r="E222" s="54">
        <v>93565.79211519539</v>
      </c>
      <c r="F222" s="54">
        <v>38378.0</v>
      </c>
      <c r="G222" s="55">
        <f t="shared" si="188"/>
        <v>131943.7921</v>
      </c>
      <c r="H222" s="54">
        <f t="shared" ref="H222:I222" si="228">E222-(E222*$I$1)</f>
        <v>93565.79212</v>
      </c>
      <c r="I222" s="54">
        <f t="shared" si="228"/>
        <v>38378</v>
      </c>
      <c r="J222" s="39">
        <f t="shared" si="190"/>
        <v>131943.7921</v>
      </c>
      <c r="K222" s="51"/>
      <c r="L222" s="51"/>
      <c r="M222" s="51"/>
      <c r="P222" s="51"/>
    </row>
    <row r="223" ht="12.75" customHeight="1">
      <c r="A223" s="40"/>
      <c r="B223" s="34" t="s">
        <v>1023</v>
      </c>
      <c r="C223" s="35" t="s">
        <v>279</v>
      </c>
      <c r="D223" s="42">
        <v>4386.0</v>
      </c>
      <c r="E223" s="54">
        <v>95041.56433692688</v>
      </c>
      <c r="F223" s="54">
        <v>39233.0</v>
      </c>
      <c r="G223" s="55">
        <f t="shared" si="188"/>
        <v>134274.5643</v>
      </c>
      <c r="H223" s="54">
        <f t="shared" ref="H223:I223" si="229">E223-(E223*$I$1)</f>
        <v>95041.56434</v>
      </c>
      <c r="I223" s="54">
        <f t="shared" si="229"/>
        <v>39233</v>
      </c>
      <c r="J223" s="39">
        <f t="shared" si="190"/>
        <v>134274.5643</v>
      </c>
      <c r="K223" s="51"/>
      <c r="L223" s="51"/>
      <c r="M223" s="51"/>
      <c r="P223" s="51"/>
    </row>
    <row r="224" ht="12.75" customHeight="1">
      <c r="A224" s="40"/>
      <c r="B224" s="34" t="s">
        <v>1024</v>
      </c>
      <c r="C224" s="35" t="s">
        <v>587</v>
      </c>
      <c r="D224" s="42">
        <v>4494.0</v>
      </c>
      <c r="E224" s="54">
        <v>96517.33655865841</v>
      </c>
      <c r="F224" s="54">
        <v>40087.0</v>
      </c>
      <c r="G224" s="55">
        <f t="shared" si="188"/>
        <v>136604.3366</v>
      </c>
      <c r="H224" s="54">
        <f t="shared" ref="H224:I224" si="230">E224-(E224*$I$1)</f>
        <v>96517.33656</v>
      </c>
      <c r="I224" s="54">
        <f t="shared" si="230"/>
        <v>40087</v>
      </c>
      <c r="J224" s="39">
        <f t="shared" si="190"/>
        <v>136604.3366</v>
      </c>
      <c r="K224" s="51"/>
      <c r="L224" s="51"/>
      <c r="M224" s="51"/>
      <c r="P224" s="51"/>
    </row>
    <row r="225" ht="12.75" customHeight="1">
      <c r="A225" s="40"/>
      <c r="B225" s="34" t="s">
        <v>1025</v>
      </c>
      <c r="C225" s="35" t="s">
        <v>281</v>
      </c>
      <c r="D225" s="42">
        <v>4602.0</v>
      </c>
      <c r="E225" s="54">
        <v>97994.94203780823</v>
      </c>
      <c r="F225" s="54">
        <v>40942.0</v>
      </c>
      <c r="G225" s="55">
        <f t="shared" si="188"/>
        <v>138936.942</v>
      </c>
      <c r="H225" s="54">
        <f t="shared" ref="H225:I225" si="231">E225-(E225*$I$1)</f>
        <v>97994.94204</v>
      </c>
      <c r="I225" s="54">
        <f t="shared" si="231"/>
        <v>40942</v>
      </c>
      <c r="J225" s="39">
        <f t="shared" si="190"/>
        <v>138936.942</v>
      </c>
      <c r="K225" s="51"/>
      <c r="L225" s="51"/>
      <c r="M225" s="51"/>
      <c r="P225" s="51"/>
    </row>
    <row r="226" ht="12.75" customHeight="1">
      <c r="A226" s="28"/>
      <c r="B226" s="43"/>
      <c r="C226" s="44"/>
      <c r="D226" s="45"/>
      <c r="E226" s="48">
        <v>0.0</v>
      </c>
      <c r="F226" s="48">
        <v>0.0</v>
      </c>
      <c r="G226" s="50"/>
      <c r="H226" s="48">
        <f t="shared" ref="H226:I226" si="232">E226-(E226*$I$1)</f>
        <v>0</v>
      </c>
      <c r="I226" s="48">
        <f t="shared" si="232"/>
        <v>0</v>
      </c>
      <c r="J226" s="48"/>
      <c r="L226" s="51"/>
      <c r="M226" s="51"/>
    </row>
    <row r="227" ht="12.75" customHeight="1">
      <c r="A227" s="1"/>
      <c r="D227" s="51"/>
      <c r="L227" s="51"/>
    </row>
    <row r="228" ht="12.75" customHeight="1">
      <c r="A228" s="1"/>
      <c r="B228" s="52" t="s">
        <v>282</v>
      </c>
      <c r="D228" s="51"/>
      <c r="L228" s="51"/>
    </row>
    <row r="229" ht="12.75" customHeight="1">
      <c r="A229" s="1"/>
      <c r="D229" s="51"/>
      <c r="L229" s="51"/>
    </row>
    <row r="230" ht="12.75" customHeight="1">
      <c r="A230" s="1"/>
      <c r="D230" s="51"/>
      <c r="L230" s="51"/>
    </row>
    <row r="231" ht="12.75" customHeight="1">
      <c r="A231" s="1"/>
      <c r="D231" s="51"/>
      <c r="L231" s="51"/>
    </row>
    <row r="232" ht="12.75" customHeight="1">
      <c r="A232" s="1"/>
      <c r="D232" s="51"/>
      <c r="L232" s="51"/>
    </row>
    <row r="233" ht="12.75" customHeight="1">
      <c r="A233" s="1"/>
      <c r="D233" s="51"/>
      <c r="L233" s="51"/>
    </row>
    <row r="234" ht="12.75" customHeight="1">
      <c r="A234" s="1"/>
      <c r="D234" s="51"/>
      <c r="L234" s="51"/>
    </row>
    <row r="235" ht="12.75" customHeight="1">
      <c r="A235" s="1"/>
      <c r="D235" s="51"/>
      <c r="L235" s="51"/>
    </row>
    <row r="236" ht="12.75" customHeight="1">
      <c r="A236" s="1"/>
      <c r="D236" s="51"/>
      <c r="L236" s="51"/>
    </row>
    <row r="237" ht="12.75" customHeight="1">
      <c r="A237" s="1"/>
      <c r="D237" s="51"/>
      <c r="L237" s="51"/>
    </row>
    <row r="238" ht="12.75" customHeight="1">
      <c r="A238" s="1"/>
      <c r="D238" s="51"/>
    </row>
    <row r="239" ht="12.75" customHeight="1">
      <c r="A239" s="1"/>
      <c r="D239" s="51"/>
    </row>
    <row r="240" ht="12.75" customHeight="1">
      <c r="A240" s="1"/>
      <c r="D240" s="51"/>
    </row>
    <row r="241" ht="12.75" customHeight="1">
      <c r="A241" s="1"/>
      <c r="D241" s="51"/>
    </row>
    <row r="242" ht="12.75" customHeight="1">
      <c r="A242" s="1"/>
      <c r="D242" s="51"/>
    </row>
    <row r="243" ht="12.75" customHeight="1">
      <c r="A243" s="1"/>
      <c r="D243" s="51"/>
    </row>
    <row r="244" ht="12.75" customHeight="1">
      <c r="A244" s="1"/>
      <c r="D244" s="51"/>
    </row>
    <row r="245" ht="12.75" customHeight="1">
      <c r="A245" s="1"/>
      <c r="D245" s="51"/>
    </row>
    <row r="246" ht="12.75" customHeight="1">
      <c r="A246" s="1"/>
      <c r="D246" s="51"/>
    </row>
    <row r="247" ht="12.75" customHeight="1">
      <c r="A247" s="1"/>
      <c r="D247" s="51"/>
    </row>
    <row r="248" ht="12.75" customHeight="1">
      <c r="A248" s="1"/>
      <c r="D248" s="51"/>
    </row>
    <row r="249" ht="12.75" customHeight="1">
      <c r="A249" s="1"/>
      <c r="D249" s="51"/>
    </row>
    <row r="250" ht="12.75" customHeight="1">
      <c r="A250" s="1"/>
      <c r="D250" s="51"/>
    </row>
    <row r="251" ht="12.75" customHeight="1">
      <c r="A251" s="1"/>
      <c r="D251" s="51"/>
    </row>
    <row r="252" ht="12.75" customHeight="1">
      <c r="A252" s="1"/>
      <c r="D252" s="51"/>
    </row>
    <row r="253" ht="12.75" customHeight="1">
      <c r="A253" s="1"/>
      <c r="D253" s="51"/>
    </row>
    <row r="254" ht="12.75" customHeight="1">
      <c r="A254" s="1"/>
      <c r="D254" s="51"/>
    </row>
    <row r="255" ht="12.75" customHeight="1">
      <c r="A255" s="1"/>
      <c r="D255" s="51"/>
    </row>
    <row r="256" ht="12.75" customHeight="1">
      <c r="A256" s="1"/>
      <c r="D256" s="51"/>
    </row>
    <row r="257" ht="12.75" customHeight="1">
      <c r="A257" s="1"/>
      <c r="D257" s="51"/>
    </row>
    <row r="258" ht="12.75" customHeight="1">
      <c r="A258" s="1"/>
      <c r="D258" s="51"/>
    </row>
    <row r="259" ht="12.75" customHeight="1">
      <c r="A259" s="1"/>
      <c r="D259" s="51"/>
    </row>
    <row r="260" ht="12.75" customHeight="1">
      <c r="A260" s="1"/>
      <c r="D260" s="51"/>
    </row>
    <row r="261" ht="12.75" customHeight="1">
      <c r="A261" s="1"/>
      <c r="D261" s="51"/>
    </row>
    <row r="262" ht="12.75" customHeight="1">
      <c r="A262" s="1"/>
      <c r="D262" s="51"/>
    </row>
    <row r="263" ht="12.75" customHeight="1">
      <c r="A263" s="1"/>
      <c r="D263" s="51"/>
    </row>
    <row r="264" ht="12.75" customHeight="1">
      <c r="A264" s="1"/>
      <c r="D264" s="51"/>
    </row>
    <row r="265" ht="12.75" customHeight="1">
      <c r="A265" s="1"/>
      <c r="D265" s="51"/>
    </row>
    <row r="266" ht="12.75" customHeight="1">
      <c r="A266" s="1"/>
      <c r="D266" s="51"/>
    </row>
    <row r="267" ht="12.75" customHeight="1">
      <c r="A267" s="1"/>
      <c r="D267" s="51"/>
    </row>
    <row r="268" ht="12.75" customHeight="1">
      <c r="A268" s="1"/>
      <c r="D268" s="51"/>
    </row>
    <row r="269" ht="12.75" customHeight="1">
      <c r="A269" s="1"/>
      <c r="D269" s="51"/>
    </row>
    <row r="270" ht="12.75" customHeight="1">
      <c r="A270" s="1"/>
      <c r="D270" s="51"/>
    </row>
    <row r="271" ht="12.75" customHeight="1">
      <c r="A271" s="1"/>
      <c r="D271" s="51"/>
    </row>
    <row r="272" ht="12.75" customHeight="1">
      <c r="A272" s="1"/>
      <c r="D272" s="51"/>
    </row>
    <row r="273" ht="12.75" customHeight="1">
      <c r="A273" s="1"/>
      <c r="D273" s="51"/>
    </row>
    <row r="274" ht="12.75" customHeight="1">
      <c r="A274" s="1"/>
      <c r="D274" s="51"/>
    </row>
    <row r="275" ht="12.75" customHeight="1">
      <c r="A275" s="1"/>
      <c r="D275" s="51"/>
    </row>
    <row r="276" ht="12.75" customHeight="1">
      <c r="A276" s="1"/>
      <c r="D276" s="51"/>
    </row>
    <row r="277" ht="12.75" customHeight="1">
      <c r="A277" s="1"/>
      <c r="D277" s="51"/>
    </row>
    <row r="278" ht="12.75" customHeight="1">
      <c r="A278" s="1"/>
      <c r="D278" s="51"/>
    </row>
    <row r="279" ht="12.75" customHeight="1">
      <c r="A279" s="1"/>
      <c r="D279" s="51"/>
    </row>
    <row r="280" ht="12.75" customHeight="1">
      <c r="A280" s="1"/>
      <c r="D280" s="51"/>
    </row>
    <row r="281" ht="12.75" customHeight="1">
      <c r="A281" s="1"/>
      <c r="D281" s="51"/>
    </row>
    <row r="282" ht="12.75" customHeight="1">
      <c r="A282" s="1"/>
      <c r="D282" s="51"/>
    </row>
    <row r="283" ht="12.75" customHeight="1">
      <c r="A283" s="1"/>
      <c r="D283" s="51"/>
    </row>
    <row r="284" ht="12.75" customHeight="1">
      <c r="A284" s="1"/>
      <c r="D284" s="51"/>
    </row>
    <row r="285" ht="12.75" customHeight="1">
      <c r="A285" s="1"/>
      <c r="D285" s="51"/>
    </row>
    <row r="286" ht="12.75" customHeight="1">
      <c r="A286" s="1"/>
      <c r="D286" s="51"/>
    </row>
    <row r="287" ht="12.75" customHeight="1">
      <c r="A287" s="1"/>
      <c r="D287" s="51"/>
    </row>
    <row r="288" ht="12.75" customHeight="1">
      <c r="A288" s="1"/>
      <c r="D288" s="51"/>
    </row>
    <row r="289" ht="12.75" customHeight="1">
      <c r="A289" s="1"/>
      <c r="D289" s="51"/>
    </row>
    <row r="290" ht="12.75" customHeight="1">
      <c r="A290" s="1"/>
      <c r="D290" s="51"/>
    </row>
    <row r="291" ht="12.75" customHeight="1">
      <c r="A291" s="1"/>
      <c r="D291" s="51"/>
    </row>
    <row r="292" ht="12.75" customHeight="1">
      <c r="A292" s="1"/>
      <c r="D292" s="51"/>
    </row>
    <row r="293" ht="12.75" customHeight="1">
      <c r="A293" s="1"/>
      <c r="D293" s="51"/>
    </row>
    <row r="294" ht="12.75" customHeight="1">
      <c r="A294" s="1"/>
      <c r="D294" s="51"/>
    </row>
    <row r="295" ht="12.75" customHeight="1">
      <c r="A295" s="1"/>
      <c r="D295" s="51"/>
    </row>
    <row r="296" ht="12.75" customHeight="1">
      <c r="A296" s="1"/>
      <c r="D296" s="51"/>
    </row>
    <row r="297" ht="12.75" customHeight="1">
      <c r="A297" s="1"/>
      <c r="D297" s="51"/>
    </row>
    <row r="298" ht="12.75" customHeight="1">
      <c r="A298" s="1"/>
      <c r="D298" s="51"/>
    </row>
    <row r="299" ht="12.75" customHeight="1">
      <c r="A299" s="1"/>
      <c r="D299" s="51"/>
    </row>
    <row r="300" ht="12.75" customHeight="1">
      <c r="A300" s="1"/>
      <c r="D300" s="51"/>
    </row>
    <row r="301" ht="12.75" customHeight="1">
      <c r="A301" s="1"/>
      <c r="D301" s="51"/>
    </row>
    <row r="302" ht="12.75" customHeight="1">
      <c r="A302" s="1"/>
      <c r="D302" s="51"/>
    </row>
    <row r="303" ht="12.75" customHeight="1">
      <c r="A303" s="1"/>
      <c r="D303" s="51"/>
    </row>
    <row r="304" ht="12.75" customHeight="1">
      <c r="A304" s="1"/>
      <c r="D304" s="51"/>
    </row>
    <row r="305" ht="12.75" customHeight="1">
      <c r="A305" s="1"/>
      <c r="D305" s="51"/>
    </row>
    <row r="306" ht="12.75" customHeight="1">
      <c r="A306" s="1"/>
      <c r="D306" s="51"/>
    </row>
    <row r="307" ht="12.75" customHeight="1">
      <c r="A307" s="1"/>
      <c r="D307" s="51"/>
    </row>
    <row r="308" ht="12.75" customHeight="1">
      <c r="A308" s="1"/>
      <c r="D308" s="51"/>
    </row>
    <row r="309" ht="12.75" customHeight="1">
      <c r="A309" s="1"/>
      <c r="D309" s="51"/>
    </row>
    <row r="310" ht="12.75" customHeight="1">
      <c r="A310" s="1"/>
      <c r="D310" s="51"/>
    </row>
    <row r="311" ht="12.75" customHeight="1">
      <c r="A311" s="1"/>
      <c r="D311" s="51"/>
    </row>
    <row r="312" ht="12.75" customHeight="1">
      <c r="A312" s="1"/>
      <c r="D312" s="51"/>
    </row>
    <row r="313" ht="12.75" customHeight="1">
      <c r="A313" s="1"/>
      <c r="D313" s="51"/>
    </row>
    <row r="314" ht="12.75" customHeight="1">
      <c r="A314" s="1"/>
      <c r="D314" s="51"/>
    </row>
    <row r="315" ht="12.75" customHeight="1">
      <c r="A315" s="1"/>
      <c r="D315" s="51"/>
    </row>
    <row r="316" ht="12.75" customHeight="1">
      <c r="A316" s="1"/>
      <c r="D316" s="51"/>
    </row>
    <row r="317" ht="12.75" customHeight="1">
      <c r="A317" s="1"/>
      <c r="D317" s="51"/>
    </row>
    <row r="318" ht="12.75" customHeight="1">
      <c r="A318" s="1"/>
      <c r="D318" s="51"/>
    </row>
    <row r="319" ht="12.75" customHeight="1">
      <c r="A319" s="1"/>
      <c r="D319" s="51"/>
    </row>
    <row r="320" ht="12.75" customHeight="1">
      <c r="A320" s="1"/>
      <c r="D320" s="51"/>
    </row>
    <row r="321" ht="12.75" customHeight="1">
      <c r="A321" s="1"/>
      <c r="D321" s="51"/>
    </row>
    <row r="322" ht="12.75" customHeight="1">
      <c r="A322" s="1"/>
      <c r="D322" s="51"/>
    </row>
    <row r="323" ht="12.75" customHeight="1">
      <c r="A323" s="1"/>
      <c r="D323" s="51"/>
    </row>
    <row r="324" ht="12.75" customHeight="1">
      <c r="A324" s="1"/>
      <c r="D324" s="51"/>
    </row>
    <row r="325" ht="12.75" customHeight="1">
      <c r="A325" s="1"/>
      <c r="D325" s="51"/>
    </row>
    <row r="326" ht="12.75" customHeight="1">
      <c r="A326" s="1"/>
      <c r="D326" s="51"/>
    </row>
    <row r="327" ht="12.75" customHeight="1">
      <c r="A327" s="1"/>
      <c r="D327" s="51"/>
    </row>
    <row r="328" ht="12.75" customHeight="1">
      <c r="A328" s="1"/>
      <c r="D328" s="51"/>
    </row>
    <row r="329" ht="12.75" customHeight="1">
      <c r="A329" s="1"/>
      <c r="D329" s="51"/>
    </row>
    <row r="330" ht="12.75" customHeight="1">
      <c r="A330" s="1"/>
      <c r="D330" s="51"/>
    </row>
    <row r="331" ht="12.75" customHeight="1">
      <c r="A331" s="1"/>
      <c r="D331" s="51"/>
    </row>
    <row r="332" ht="12.75" customHeight="1">
      <c r="A332" s="1"/>
      <c r="D332" s="51"/>
    </row>
    <row r="333" ht="12.75" customHeight="1">
      <c r="A333" s="1"/>
      <c r="D333" s="51"/>
    </row>
    <row r="334" ht="12.75" customHeight="1">
      <c r="A334" s="1"/>
      <c r="D334" s="51"/>
    </row>
    <row r="335" ht="12.75" customHeight="1">
      <c r="A335" s="1"/>
      <c r="D335" s="51"/>
    </row>
    <row r="336" ht="12.75" customHeight="1">
      <c r="A336" s="1"/>
      <c r="D336" s="51"/>
    </row>
    <row r="337" ht="12.75" customHeight="1">
      <c r="A337" s="1"/>
      <c r="D337" s="51"/>
    </row>
    <row r="338" ht="12.75" customHeight="1">
      <c r="A338" s="1"/>
      <c r="D338" s="51"/>
    </row>
    <row r="339" ht="12.75" customHeight="1">
      <c r="A339" s="1"/>
      <c r="D339" s="51"/>
    </row>
    <row r="340" ht="12.75" customHeight="1">
      <c r="A340" s="1"/>
      <c r="D340" s="51"/>
    </row>
    <row r="341" ht="12.75" customHeight="1">
      <c r="A341" s="1"/>
      <c r="D341" s="51"/>
    </row>
    <row r="342" ht="12.75" customHeight="1">
      <c r="A342" s="1"/>
      <c r="D342" s="51"/>
    </row>
    <row r="343" ht="12.75" customHeight="1">
      <c r="A343" s="1"/>
      <c r="D343" s="51"/>
    </row>
    <row r="344" ht="12.75" customHeight="1">
      <c r="A344" s="1"/>
      <c r="D344" s="51"/>
    </row>
    <row r="345" ht="12.75" customHeight="1">
      <c r="A345" s="1"/>
      <c r="D345" s="51"/>
    </row>
    <row r="346" ht="12.75" customHeight="1">
      <c r="A346" s="1"/>
      <c r="D346" s="51"/>
    </row>
    <row r="347" ht="12.75" customHeight="1">
      <c r="A347" s="1"/>
      <c r="D347" s="51"/>
    </row>
    <row r="348" ht="12.75" customHeight="1">
      <c r="A348" s="1"/>
      <c r="D348" s="51"/>
    </row>
    <row r="349" ht="12.75" customHeight="1">
      <c r="A349" s="1"/>
      <c r="D349" s="51"/>
    </row>
    <row r="350" ht="12.75" customHeight="1">
      <c r="A350" s="1"/>
      <c r="D350" s="51"/>
    </row>
    <row r="351" ht="12.75" customHeight="1">
      <c r="A351" s="1"/>
      <c r="D351" s="51"/>
    </row>
    <row r="352" ht="12.75" customHeight="1">
      <c r="A352" s="1"/>
      <c r="D352" s="51"/>
    </row>
    <row r="353" ht="12.75" customHeight="1">
      <c r="A353" s="1"/>
      <c r="D353" s="51"/>
    </row>
    <row r="354" ht="12.75" customHeight="1">
      <c r="A354" s="1"/>
      <c r="D354" s="51"/>
    </row>
    <row r="355" ht="12.75" customHeight="1">
      <c r="A355" s="1"/>
      <c r="D355" s="51"/>
    </row>
    <row r="356" ht="12.75" customHeight="1">
      <c r="A356" s="1"/>
      <c r="D356" s="51"/>
    </row>
    <row r="357" ht="12.75" customHeight="1">
      <c r="A357" s="1"/>
      <c r="D357" s="51"/>
    </row>
    <row r="358" ht="12.75" customHeight="1">
      <c r="A358" s="1"/>
      <c r="D358" s="51"/>
    </row>
    <row r="359" ht="12.75" customHeight="1">
      <c r="A359" s="1"/>
      <c r="D359" s="51"/>
    </row>
    <row r="360" ht="12.75" customHeight="1">
      <c r="A360" s="1"/>
      <c r="D360" s="51"/>
    </row>
    <row r="361" ht="12.75" customHeight="1">
      <c r="A361" s="1"/>
      <c r="D361" s="51"/>
    </row>
    <row r="362" ht="12.75" customHeight="1">
      <c r="A362" s="1"/>
      <c r="D362" s="51"/>
    </row>
    <row r="363" ht="12.75" customHeight="1">
      <c r="A363" s="1"/>
      <c r="D363" s="51"/>
    </row>
    <row r="364" ht="12.75" customHeight="1">
      <c r="A364" s="1"/>
      <c r="D364" s="51"/>
    </row>
    <row r="365" ht="12.75" customHeight="1">
      <c r="A365" s="1"/>
      <c r="D365" s="51"/>
    </row>
    <row r="366" ht="12.75" customHeight="1">
      <c r="A366" s="1"/>
      <c r="D366" s="51"/>
    </row>
    <row r="367" ht="12.75" customHeight="1">
      <c r="A367" s="1"/>
      <c r="D367" s="51"/>
    </row>
    <row r="368" ht="12.75" customHeight="1">
      <c r="A368" s="1"/>
      <c r="D368" s="51"/>
    </row>
    <row r="369" ht="12.75" customHeight="1">
      <c r="A369" s="1"/>
      <c r="D369" s="51"/>
    </row>
    <row r="370" ht="12.75" customHeight="1">
      <c r="A370" s="1"/>
      <c r="D370" s="51"/>
    </row>
    <row r="371" ht="12.75" customHeight="1">
      <c r="A371" s="1"/>
      <c r="D371" s="51"/>
    </row>
    <row r="372" ht="12.75" customHeight="1">
      <c r="A372" s="1"/>
      <c r="D372" s="51"/>
    </row>
    <row r="373" ht="12.75" customHeight="1">
      <c r="A373" s="1"/>
      <c r="D373" s="51"/>
    </row>
    <row r="374" ht="12.75" customHeight="1">
      <c r="A374" s="1"/>
      <c r="D374" s="51"/>
    </row>
    <row r="375" ht="12.75" customHeight="1">
      <c r="A375" s="1"/>
      <c r="D375" s="51"/>
    </row>
    <row r="376" ht="12.75" customHeight="1">
      <c r="A376" s="1"/>
      <c r="D376" s="51"/>
    </row>
    <row r="377" ht="12.75" customHeight="1">
      <c r="A377" s="1"/>
      <c r="D377" s="51"/>
    </row>
    <row r="378" ht="12.75" customHeight="1">
      <c r="A378" s="1"/>
      <c r="D378" s="51"/>
    </row>
    <row r="379" ht="12.75" customHeight="1">
      <c r="A379" s="1"/>
      <c r="D379" s="51"/>
    </row>
    <row r="380" ht="12.75" customHeight="1">
      <c r="A380" s="1"/>
      <c r="D380" s="51"/>
    </row>
    <row r="381" ht="12.75" customHeight="1">
      <c r="A381" s="1"/>
      <c r="D381" s="51"/>
    </row>
    <row r="382" ht="12.75" customHeight="1">
      <c r="A382" s="1"/>
      <c r="D382" s="51"/>
    </row>
    <row r="383" ht="12.75" customHeight="1">
      <c r="A383" s="1"/>
      <c r="D383" s="51"/>
    </row>
    <row r="384" ht="12.75" customHeight="1">
      <c r="A384" s="1"/>
      <c r="D384" s="51"/>
    </row>
    <row r="385" ht="12.75" customHeight="1">
      <c r="A385" s="1"/>
      <c r="D385" s="51"/>
    </row>
    <row r="386" ht="12.75" customHeight="1">
      <c r="A386" s="1"/>
      <c r="D386" s="51"/>
    </row>
    <row r="387" ht="12.75" customHeight="1">
      <c r="A387" s="1"/>
      <c r="D387" s="51"/>
    </row>
    <row r="388" ht="12.75" customHeight="1">
      <c r="A388" s="1"/>
      <c r="D388" s="51"/>
    </row>
    <row r="389" ht="12.75" customHeight="1">
      <c r="A389" s="1"/>
      <c r="D389" s="51"/>
    </row>
    <row r="390" ht="12.75" customHeight="1">
      <c r="A390" s="1"/>
      <c r="D390" s="51"/>
    </row>
    <row r="391" ht="12.75" customHeight="1">
      <c r="A391" s="1"/>
      <c r="D391" s="51"/>
    </row>
    <row r="392" ht="12.75" customHeight="1">
      <c r="A392" s="1"/>
      <c r="D392" s="51"/>
    </row>
    <row r="393" ht="12.75" customHeight="1">
      <c r="A393" s="1"/>
      <c r="D393" s="51"/>
    </row>
    <row r="394" ht="12.75" customHeight="1">
      <c r="A394" s="1"/>
      <c r="D394" s="51"/>
    </row>
    <row r="395" ht="12.75" customHeight="1">
      <c r="A395" s="1"/>
      <c r="D395" s="51"/>
    </row>
    <row r="396" ht="12.75" customHeight="1">
      <c r="A396" s="1"/>
      <c r="D396" s="51"/>
    </row>
    <row r="397" ht="12.75" customHeight="1">
      <c r="A397" s="1"/>
      <c r="D397" s="51"/>
    </row>
    <row r="398" ht="12.75" customHeight="1">
      <c r="A398" s="1"/>
      <c r="D398" s="51"/>
    </row>
    <row r="399" ht="12.75" customHeight="1">
      <c r="A399" s="1"/>
      <c r="D399" s="51"/>
    </row>
    <row r="400" ht="12.75" customHeight="1">
      <c r="A400" s="1"/>
      <c r="D400" s="51"/>
    </row>
    <row r="401" ht="12.75" customHeight="1">
      <c r="A401" s="1"/>
      <c r="D401" s="51"/>
    </row>
    <row r="402" ht="12.75" customHeight="1">
      <c r="A402" s="1"/>
      <c r="D402" s="51"/>
    </row>
    <row r="403" ht="12.75" customHeight="1">
      <c r="A403" s="1"/>
      <c r="D403" s="51"/>
    </row>
    <row r="404" ht="12.75" customHeight="1">
      <c r="A404" s="1"/>
      <c r="D404" s="51"/>
    </row>
    <row r="405" ht="12.75" customHeight="1">
      <c r="A405" s="1"/>
      <c r="D405" s="51"/>
    </row>
    <row r="406" ht="12.75" customHeight="1">
      <c r="A406" s="1"/>
      <c r="D406" s="51"/>
    </row>
    <row r="407" ht="12.75" customHeight="1">
      <c r="A407" s="1"/>
      <c r="D407" s="51"/>
    </row>
    <row r="408" ht="12.75" customHeight="1">
      <c r="A408" s="1"/>
      <c r="D408" s="51"/>
    </row>
    <row r="409" ht="12.75" customHeight="1">
      <c r="A409" s="1"/>
      <c r="D409" s="51"/>
    </row>
    <row r="410" ht="12.75" customHeight="1">
      <c r="A410" s="1"/>
      <c r="D410" s="51"/>
    </row>
    <row r="411" ht="12.75" customHeight="1">
      <c r="A411" s="1"/>
      <c r="D411" s="51"/>
    </row>
    <row r="412" ht="12.75" customHeight="1">
      <c r="A412" s="1"/>
      <c r="D412" s="51"/>
    </row>
    <row r="413" ht="12.75" customHeight="1">
      <c r="A413" s="1"/>
      <c r="D413" s="51"/>
    </row>
    <row r="414" ht="12.75" customHeight="1">
      <c r="A414" s="1"/>
      <c r="D414" s="51"/>
    </row>
    <row r="415" ht="12.75" customHeight="1">
      <c r="A415" s="1"/>
      <c r="D415" s="51"/>
    </row>
    <row r="416" ht="12.75" customHeight="1">
      <c r="A416" s="1"/>
      <c r="D416" s="51"/>
    </row>
    <row r="417" ht="12.75" customHeight="1">
      <c r="A417" s="1"/>
      <c r="D417" s="51"/>
    </row>
    <row r="418" ht="12.75" customHeight="1">
      <c r="A418" s="1"/>
      <c r="D418" s="51"/>
    </row>
    <row r="419" ht="12.75" customHeight="1">
      <c r="A419" s="1"/>
      <c r="D419" s="51"/>
    </row>
    <row r="420" ht="12.75" customHeight="1">
      <c r="A420" s="1"/>
      <c r="D420" s="51"/>
    </row>
    <row r="421" ht="12.75" customHeight="1">
      <c r="A421" s="1"/>
      <c r="D421" s="51"/>
    </row>
    <row r="422" ht="12.75" customHeight="1">
      <c r="A422" s="1"/>
      <c r="D422" s="51"/>
    </row>
    <row r="423" ht="12.75" customHeight="1">
      <c r="A423" s="1"/>
      <c r="D423" s="51"/>
    </row>
    <row r="424" ht="12.75" customHeight="1">
      <c r="A424" s="1"/>
      <c r="D424" s="51"/>
    </row>
    <row r="425" ht="12.75" customHeight="1">
      <c r="A425" s="1"/>
      <c r="D425" s="51"/>
    </row>
    <row r="426" ht="12.75" customHeight="1">
      <c r="A426" s="1"/>
      <c r="D426" s="51"/>
    </row>
    <row r="427" ht="12.75" customHeight="1">
      <c r="A427" s="1"/>
      <c r="D427" s="51"/>
    </row>
    <row r="428" ht="12.75" customHeight="1">
      <c r="A428" s="1"/>
      <c r="D428" s="51"/>
    </row>
    <row r="429" ht="12.75" customHeight="1">
      <c r="A429" s="1"/>
      <c r="D429" s="51"/>
    </row>
    <row r="430" ht="12.75" customHeight="1">
      <c r="A430" s="1"/>
      <c r="D430" s="51"/>
    </row>
    <row r="431" ht="12.75" customHeight="1">
      <c r="A431" s="1"/>
      <c r="D431" s="51"/>
    </row>
    <row r="432" ht="12.75" customHeight="1">
      <c r="A432" s="1"/>
      <c r="D432" s="51"/>
    </row>
    <row r="433" ht="12.75" customHeight="1">
      <c r="A433" s="1"/>
      <c r="D433" s="51"/>
    </row>
    <row r="434" ht="12.75" customHeight="1">
      <c r="A434" s="1"/>
      <c r="D434" s="51"/>
    </row>
    <row r="435" ht="12.75" customHeight="1">
      <c r="A435" s="1"/>
      <c r="D435" s="51"/>
    </row>
    <row r="436" ht="12.75" customHeight="1">
      <c r="A436" s="1"/>
      <c r="D436" s="51"/>
    </row>
    <row r="437" ht="12.75" customHeight="1">
      <c r="A437" s="1"/>
      <c r="D437" s="51"/>
    </row>
    <row r="438" ht="12.75" customHeight="1">
      <c r="A438" s="1"/>
      <c r="D438" s="51"/>
    </row>
    <row r="439" ht="12.75" customHeight="1">
      <c r="A439" s="1"/>
      <c r="D439" s="51"/>
    </row>
    <row r="440" ht="12.75" customHeight="1">
      <c r="A440" s="1"/>
      <c r="D440" s="51"/>
    </row>
    <row r="441" ht="12.75" customHeight="1">
      <c r="A441" s="1"/>
      <c r="D441" s="51"/>
    </row>
    <row r="442" ht="12.75" customHeight="1">
      <c r="A442" s="1"/>
      <c r="D442" s="51"/>
    </row>
    <row r="443" ht="12.75" customHeight="1">
      <c r="A443" s="1"/>
      <c r="D443" s="51"/>
    </row>
    <row r="444" ht="12.75" customHeight="1">
      <c r="A444" s="1"/>
      <c r="D444" s="51"/>
    </row>
    <row r="445" ht="12.75" customHeight="1">
      <c r="A445" s="1"/>
      <c r="D445" s="51"/>
    </row>
    <row r="446" ht="12.75" customHeight="1">
      <c r="A446" s="1"/>
      <c r="D446" s="51"/>
    </row>
    <row r="447" ht="12.75" customHeight="1">
      <c r="A447" s="1"/>
      <c r="D447" s="51"/>
    </row>
    <row r="448" ht="12.75" customHeight="1">
      <c r="A448" s="1"/>
      <c r="D448" s="51"/>
    </row>
    <row r="449" ht="12.75" customHeight="1">
      <c r="A449" s="1"/>
      <c r="D449" s="51"/>
    </row>
    <row r="450" ht="12.75" customHeight="1">
      <c r="A450" s="1"/>
      <c r="D450" s="51"/>
    </row>
    <row r="451" ht="12.75" customHeight="1">
      <c r="A451" s="1"/>
      <c r="D451" s="51"/>
    </row>
    <row r="452" ht="12.75" customHeight="1">
      <c r="A452" s="1"/>
      <c r="D452" s="51"/>
    </row>
    <row r="453" ht="12.75" customHeight="1">
      <c r="A453" s="1"/>
      <c r="D453" s="51"/>
    </row>
    <row r="454" ht="12.75" customHeight="1">
      <c r="A454" s="1"/>
      <c r="D454" s="51"/>
    </row>
    <row r="455" ht="12.75" customHeight="1">
      <c r="A455" s="1"/>
      <c r="D455" s="51"/>
    </row>
    <row r="456" ht="12.75" customHeight="1">
      <c r="A456" s="1"/>
      <c r="D456" s="51"/>
    </row>
    <row r="457" ht="12.75" customHeight="1">
      <c r="A457" s="1"/>
      <c r="D457" s="51"/>
    </row>
    <row r="458" ht="12.75" customHeight="1">
      <c r="A458" s="1"/>
      <c r="D458" s="51"/>
    </row>
    <row r="459" ht="12.75" customHeight="1">
      <c r="A459" s="1"/>
      <c r="D459" s="51"/>
    </row>
    <row r="460" ht="12.75" customHeight="1">
      <c r="A460" s="1"/>
      <c r="D460" s="51"/>
    </row>
    <row r="461" ht="12.75" customHeight="1">
      <c r="A461" s="1"/>
      <c r="D461" s="51"/>
    </row>
    <row r="462" ht="12.75" customHeight="1">
      <c r="A462" s="1"/>
      <c r="D462" s="51"/>
    </row>
    <row r="463" ht="12.75" customHeight="1">
      <c r="A463" s="1"/>
      <c r="D463" s="51"/>
    </row>
    <row r="464" ht="12.75" customHeight="1">
      <c r="A464" s="1"/>
      <c r="D464" s="51"/>
    </row>
    <row r="465" ht="12.75" customHeight="1">
      <c r="A465" s="1"/>
      <c r="D465" s="51"/>
    </row>
    <row r="466" ht="12.75" customHeight="1">
      <c r="A466" s="1"/>
      <c r="D466" s="51"/>
    </row>
    <row r="467" ht="12.75" customHeight="1">
      <c r="A467" s="1"/>
      <c r="D467" s="51"/>
    </row>
    <row r="468" ht="12.75" customHeight="1">
      <c r="A468" s="1"/>
      <c r="D468" s="51"/>
    </row>
    <row r="469" ht="12.75" customHeight="1">
      <c r="A469" s="1"/>
      <c r="D469" s="51"/>
    </row>
    <row r="470" ht="12.75" customHeight="1">
      <c r="A470" s="1"/>
      <c r="D470" s="51"/>
    </row>
    <row r="471" ht="12.75" customHeight="1">
      <c r="A471" s="1"/>
      <c r="D471" s="51"/>
    </row>
    <row r="472" ht="12.75" customHeight="1">
      <c r="A472" s="1"/>
      <c r="D472" s="51"/>
    </row>
    <row r="473" ht="12.75" customHeight="1">
      <c r="A473" s="1"/>
      <c r="D473" s="51"/>
    </row>
    <row r="474" ht="12.75" customHeight="1">
      <c r="A474" s="1"/>
      <c r="D474" s="51"/>
    </row>
    <row r="475" ht="12.75" customHeight="1">
      <c r="A475" s="1"/>
      <c r="D475" s="51"/>
    </row>
    <row r="476" ht="12.75" customHeight="1">
      <c r="A476" s="1"/>
      <c r="D476" s="51"/>
    </row>
    <row r="477" ht="12.75" customHeight="1">
      <c r="A477" s="1"/>
      <c r="D477" s="51"/>
    </row>
    <row r="478" ht="12.75" customHeight="1">
      <c r="A478" s="1"/>
      <c r="D478" s="51"/>
    </row>
    <row r="479" ht="12.75" customHeight="1">
      <c r="A479" s="1"/>
      <c r="D479" s="51"/>
    </row>
    <row r="480" ht="12.75" customHeight="1">
      <c r="A480" s="1"/>
      <c r="D480" s="51"/>
    </row>
    <row r="481" ht="12.75" customHeight="1">
      <c r="A481" s="1"/>
      <c r="D481" s="51"/>
    </row>
    <row r="482" ht="12.75" customHeight="1">
      <c r="A482" s="1"/>
      <c r="D482" s="51"/>
    </row>
    <row r="483" ht="12.75" customHeight="1">
      <c r="A483" s="1"/>
      <c r="D483" s="51"/>
    </row>
    <row r="484" ht="12.75" customHeight="1">
      <c r="A484" s="1"/>
      <c r="D484" s="51"/>
    </row>
    <row r="485" ht="12.75" customHeight="1">
      <c r="A485" s="1"/>
      <c r="D485" s="51"/>
    </row>
    <row r="486" ht="12.75" customHeight="1">
      <c r="A486" s="1"/>
      <c r="D486" s="51"/>
    </row>
    <row r="487" ht="12.75" customHeight="1">
      <c r="A487" s="1"/>
      <c r="D487" s="51"/>
    </row>
    <row r="488" ht="12.75" customHeight="1">
      <c r="A488" s="1"/>
      <c r="D488" s="51"/>
    </row>
    <row r="489" ht="12.75" customHeight="1">
      <c r="A489" s="1"/>
      <c r="D489" s="51"/>
    </row>
    <row r="490" ht="12.75" customHeight="1">
      <c r="A490" s="1"/>
      <c r="D490" s="51"/>
    </row>
    <row r="491" ht="12.75" customHeight="1">
      <c r="A491" s="1"/>
      <c r="D491" s="51"/>
    </row>
    <row r="492" ht="12.75" customHeight="1">
      <c r="A492" s="1"/>
      <c r="D492" s="51"/>
    </row>
    <row r="493" ht="12.75" customHeight="1">
      <c r="A493" s="1"/>
      <c r="D493" s="51"/>
    </row>
    <row r="494" ht="12.75" customHeight="1">
      <c r="A494" s="1"/>
      <c r="D494" s="51"/>
    </row>
    <row r="495" ht="12.75" customHeight="1">
      <c r="A495" s="1"/>
      <c r="D495" s="51"/>
    </row>
    <row r="496" ht="12.75" customHeight="1">
      <c r="A496" s="1"/>
      <c r="D496" s="51"/>
    </row>
    <row r="497" ht="12.75" customHeight="1">
      <c r="A497" s="1"/>
      <c r="D497" s="51"/>
    </row>
    <row r="498" ht="12.75" customHeight="1">
      <c r="A498" s="1"/>
      <c r="D498" s="51"/>
    </row>
    <row r="499" ht="12.75" customHeight="1">
      <c r="A499" s="1"/>
      <c r="D499" s="51"/>
    </row>
    <row r="500" ht="12.75" customHeight="1">
      <c r="A500" s="1"/>
      <c r="D500" s="51"/>
    </row>
    <row r="501" ht="12.75" customHeight="1">
      <c r="A501" s="1"/>
      <c r="D501" s="51"/>
    </row>
    <row r="502" ht="12.75" customHeight="1">
      <c r="A502" s="1"/>
      <c r="D502" s="51"/>
    </row>
    <row r="503" ht="12.75" customHeight="1">
      <c r="A503" s="1"/>
      <c r="D503" s="51"/>
    </row>
    <row r="504" ht="12.75" customHeight="1">
      <c r="A504" s="1"/>
      <c r="D504" s="51"/>
    </row>
    <row r="505" ht="12.75" customHeight="1">
      <c r="A505" s="1"/>
      <c r="D505" s="51"/>
    </row>
    <row r="506" ht="12.75" customHeight="1">
      <c r="A506" s="1"/>
      <c r="D506" s="51"/>
    </row>
    <row r="507" ht="12.75" customHeight="1">
      <c r="A507" s="1"/>
      <c r="D507" s="51"/>
    </row>
    <row r="508" ht="12.75" customHeight="1">
      <c r="A508" s="1"/>
      <c r="D508" s="51"/>
    </row>
    <row r="509" ht="12.75" customHeight="1">
      <c r="A509" s="1"/>
      <c r="D509" s="51"/>
    </row>
    <row r="510" ht="12.75" customHeight="1">
      <c r="A510" s="1"/>
      <c r="D510" s="51"/>
    </row>
    <row r="511" ht="12.75" customHeight="1">
      <c r="A511" s="1"/>
      <c r="D511" s="51"/>
    </row>
    <row r="512" ht="12.75" customHeight="1">
      <c r="A512" s="1"/>
      <c r="D512" s="51"/>
    </row>
    <row r="513" ht="12.75" customHeight="1">
      <c r="A513" s="1"/>
      <c r="D513" s="51"/>
    </row>
    <row r="514" ht="12.75" customHeight="1">
      <c r="A514" s="1"/>
      <c r="D514" s="51"/>
    </row>
    <row r="515" ht="12.75" customHeight="1">
      <c r="A515" s="1"/>
      <c r="D515" s="51"/>
    </row>
    <row r="516" ht="12.75" customHeight="1">
      <c r="A516" s="1"/>
      <c r="D516" s="51"/>
    </row>
    <row r="517" ht="12.75" customHeight="1">
      <c r="A517" s="1"/>
      <c r="D517" s="51"/>
    </row>
    <row r="518" ht="12.75" customHeight="1">
      <c r="A518" s="1"/>
      <c r="D518" s="51"/>
    </row>
    <row r="519" ht="12.75" customHeight="1">
      <c r="A519" s="1"/>
      <c r="D519" s="51"/>
    </row>
    <row r="520" ht="12.75" customHeight="1">
      <c r="A520" s="1"/>
      <c r="D520" s="51"/>
    </row>
    <row r="521" ht="12.75" customHeight="1">
      <c r="A521" s="1"/>
      <c r="D521" s="51"/>
    </row>
    <row r="522" ht="12.75" customHeight="1">
      <c r="A522" s="1"/>
      <c r="D522" s="51"/>
    </row>
    <row r="523" ht="12.75" customHeight="1">
      <c r="A523" s="1"/>
      <c r="D523" s="51"/>
    </row>
    <row r="524" ht="12.75" customHeight="1">
      <c r="A524" s="1"/>
      <c r="D524" s="51"/>
    </row>
    <row r="525" ht="12.75" customHeight="1">
      <c r="A525" s="1"/>
      <c r="D525" s="51"/>
    </row>
    <row r="526" ht="12.75" customHeight="1">
      <c r="A526" s="1"/>
      <c r="D526" s="51"/>
    </row>
    <row r="527" ht="12.75" customHeight="1">
      <c r="A527" s="1"/>
      <c r="D527" s="51"/>
    </row>
    <row r="528" ht="12.75" customHeight="1">
      <c r="A528" s="1"/>
      <c r="D528" s="51"/>
    </row>
    <row r="529" ht="12.75" customHeight="1">
      <c r="A529" s="1"/>
      <c r="D529" s="51"/>
    </row>
    <row r="530" ht="12.75" customHeight="1">
      <c r="A530" s="1"/>
      <c r="D530" s="51"/>
    </row>
    <row r="531" ht="12.75" customHeight="1">
      <c r="A531" s="1"/>
      <c r="D531" s="51"/>
    </row>
    <row r="532" ht="12.75" customHeight="1">
      <c r="A532" s="1"/>
      <c r="D532" s="51"/>
    </row>
    <row r="533" ht="12.75" customHeight="1">
      <c r="A533" s="1"/>
      <c r="D533" s="51"/>
    </row>
    <row r="534" ht="12.75" customHeight="1">
      <c r="A534" s="1"/>
      <c r="D534" s="51"/>
    </row>
    <row r="535" ht="12.75" customHeight="1">
      <c r="A535" s="1"/>
      <c r="D535" s="51"/>
    </row>
    <row r="536" ht="12.75" customHeight="1">
      <c r="A536" s="1"/>
      <c r="D536" s="51"/>
    </row>
    <row r="537" ht="12.75" customHeight="1">
      <c r="A537" s="1"/>
      <c r="D537" s="51"/>
    </row>
    <row r="538" ht="12.75" customHeight="1">
      <c r="A538" s="1"/>
      <c r="D538" s="51"/>
    </row>
    <row r="539" ht="12.75" customHeight="1">
      <c r="A539" s="1"/>
      <c r="D539" s="51"/>
    </row>
    <row r="540" ht="12.75" customHeight="1">
      <c r="A540" s="1"/>
      <c r="D540" s="51"/>
    </row>
    <row r="541" ht="12.75" customHeight="1">
      <c r="A541" s="1"/>
      <c r="D541" s="51"/>
    </row>
    <row r="542" ht="12.75" customHeight="1">
      <c r="A542" s="1"/>
      <c r="D542" s="51"/>
    </row>
    <row r="543" ht="12.75" customHeight="1">
      <c r="A543" s="1"/>
      <c r="D543" s="51"/>
    </row>
    <row r="544" ht="12.75" customHeight="1">
      <c r="A544" s="1"/>
      <c r="D544" s="51"/>
    </row>
    <row r="545" ht="12.75" customHeight="1">
      <c r="A545" s="1"/>
      <c r="D545" s="51"/>
    </row>
    <row r="546" ht="12.75" customHeight="1">
      <c r="A546" s="1"/>
      <c r="D546" s="51"/>
    </row>
    <row r="547" ht="12.75" customHeight="1">
      <c r="A547" s="1"/>
      <c r="D547" s="51"/>
    </row>
    <row r="548" ht="12.75" customHeight="1">
      <c r="A548" s="1"/>
      <c r="D548" s="51"/>
    </row>
    <row r="549" ht="12.75" customHeight="1">
      <c r="A549" s="1"/>
      <c r="D549" s="51"/>
    </row>
    <row r="550" ht="12.75" customHeight="1">
      <c r="A550" s="1"/>
      <c r="D550" s="51"/>
    </row>
    <row r="551" ht="12.75" customHeight="1">
      <c r="A551" s="1"/>
      <c r="D551" s="51"/>
    </row>
    <row r="552" ht="12.75" customHeight="1">
      <c r="A552" s="1"/>
      <c r="D552" s="51"/>
    </row>
    <row r="553" ht="12.75" customHeight="1">
      <c r="A553" s="1"/>
      <c r="D553" s="51"/>
    </row>
    <row r="554" ht="12.75" customHeight="1">
      <c r="A554" s="1"/>
      <c r="D554" s="51"/>
    </row>
    <row r="555" ht="12.75" customHeight="1">
      <c r="A555" s="1"/>
      <c r="D555" s="51"/>
    </row>
    <row r="556" ht="12.75" customHeight="1">
      <c r="A556" s="1"/>
      <c r="D556" s="51"/>
    </row>
    <row r="557" ht="12.75" customHeight="1">
      <c r="A557" s="1"/>
      <c r="D557" s="51"/>
    </row>
    <row r="558" ht="12.75" customHeight="1">
      <c r="A558" s="1"/>
      <c r="D558" s="51"/>
    </row>
    <row r="559" ht="12.75" customHeight="1">
      <c r="A559" s="1"/>
      <c r="D559" s="51"/>
    </row>
    <row r="560" ht="12.75" customHeight="1">
      <c r="A560" s="1"/>
      <c r="D560" s="51"/>
    </row>
    <row r="561" ht="12.75" customHeight="1">
      <c r="A561" s="1"/>
      <c r="D561" s="51"/>
    </row>
    <row r="562" ht="12.75" customHeight="1">
      <c r="A562" s="1"/>
      <c r="D562" s="51"/>
    </row>
    <row r="563" ht="12.75" customHeight="1">
      <c r="A563" s="1"/>
      <c r="D563" s="51"/>
    </row>
    <row r="564" ht="12.75" customHeight="1">
      <c r="A564" s="1"/>
      <c r="D564" s="51"/>
    </row>
    <row r="565" ht="12.75" customHeight="1">
      <c r="A565" s="1"/>
      <c r="D565" s="51"/>
    </row>
    <row r="566" ht="12.75" customHeight="1">
      <c r="A566" s="1"/>
      <c r="D566" s="51"/>
    </row>
    <row r="567" ht="12.75" customHeight="1">
      <c r="A567" s="1"/>
      <c r="D567" s="51"/>
    </row>
    <row r="568" ht="12.75" customHeight="1">
      <c r="A568" s="1"/>
      <c r="D568" s="51"/>
    </row>
    <row r="569" ht="12.75" customHeight="1">
      <c r="A569" s="1"/>
      <c r="D569" s="51"/>
    </row>
    <row r="570" ht="12.75" customHeight="1">
      <c r="A570" s="1"/>
      <c r="D570" s="51"/>
    </row>
    <row r="571" ht="12.75" customHeight="1">
      <c r="A571" s="1"/>
      <c r="D571" s="51"/>
    </row>
    <row r="572" ht="12.75" customHeight="1">
      <c r="A572" s="1"/>
      <c r="D572" s="51"/>
    </row>
    <row r="573" ht="12.75" customHeight="1">
      <c r="A573" s="1"/>
      <c r="D573" s="51"/>
    </row>
    <row r="574" ht="12.75" customHeight="1">
      <c r="A574" s="1"/>
      <c r="D574" s="51"/>
    </row>
    <row r="575" ht="12.75" customHeight="1">
      <c r="A575" s="1"/>
      <c r="D575" s="51"/>
    </row>
    <row r="576" ht="12.75" customHeight="1">
      <c r="A576" s="1"/>
      <c r="D576" s="51"/>
    </row>
    <row r="577" ht="12.75" customHeight="1">
      <c r="A577" s="1"/>
      <c r="D577" s="51"/>
    </row>
    <row r="578" ht="12.75" customHeight="1">
      <c r="A578" s="1"/>
      <c r="D578" s="51"/>
    </row>
    <row r="579" ht="12.75" customHeight="1">
      <c r="A579" s="1"/>
      <c r="D579" s="51"/>
    </row>
    <row r="580" ht="12.75" customHeight="1">
      <c r="A580" s="1"/>
      <c r="D580" s="51"/>
    </row>
    <row r="581" ht="12.75" customHeight="1">
      <c r="A581" s="1"/>
      <c r="D581" s="51"/>
    </row>
    <row r="582" ht="12.75" customHeight="1">
      <c r="A582" s="1"/>
      <c r="D582" s="51"/>
    </row>
    <row r="583" ht="12.75" customHeight="1">
      <c r="A583" s="1"/>
      <c r="D583" s="51"/>
    </row>
    <row r="584" ht="12.75" customHeight="1">
      <c r="A584" s="1"/>
      <c r="D584" s="51"/>
    </row>
    <row r="585" ht="12.75" customHeight="1">
      <c r="A585" s="1"/>
      <c r="D585" s="51"/>
    </row>
    <row r="586" ht="12.75" customHeight="1">
      <c r="A586" s="1"/>
      <c r="D586" s="51"/>
    </row>
    <row r="587" ht="12.75" customHeight="1">
      <c r="A587" s="1"/>
      <c r="D587" s="51"/>
    </row>
    <row r="588" ht="12.75" customHeight="1">
      <c r="A588" s="1"/>
      <c r="D588" s="51"/>
    </row>
    <row r="589" ht="12.75" customHeight="1">
      <c r="A589" s="1"/>
      <c r="D589" s="51"/>
    </row>
    <row r="590" ht="12.75" customHeight="1">
      <c r="A590" s="1"/>
      <c r="D590" s="51"/>
    </row>
    <row r="591" ht="12.75" customHeight="1">
      <c r="A591" s="1"/>
      <c r="D591" s="51"/>
    </row>
    <row r="592" ht="12.75" customHeight="1">
      <c r="A592" s="1"/>
      <c r="D592" s="51"/>
    </row>
    <row r="593" ht="12.75" customHeight="1">
      <c r="A593" s="1"/>
      <c r="D593" s="51"/>
    </row>
    <row r="594" ht="12.75" customHeight="1">
      <c r="A594" s="1"/>
      <c r="D594" s="51"/>
    </row>
    <row r="595" ht="12.75" customHeight="1">
      <c r="A595" s="1"/>
      <c r="D595" s="51"/>
    </row>
    <row r="596" ht="12.75" customHeight="1">
      <c r="A596" s="1"/>
      <c r="D596" s="51"/>
    </row>
    <row r="597" ht="12.75" customHeight="1">
      <c r="A597" s="1"/>
      <c r="D597" s="51"/>
    </row>
    <row r="598" ht="12.75" customHeight="1">
      <c r="A598" s="1"/>
      <c r="D598" s="51"/>
    </row>
    <row r="599" ht="12.75" customHeight="1">
      <c r="A599" s="1"/>
      <c r="D599" s="51"/>
    </row>
    <row r="600" ht="12.75" customHeight="1">
      <c r="A600" s="1"/>
      <c r="D600" s="51"/>
    </row>
    <row r="601" ht="12.75" customHeight="1">
      <c r="A601" s="1"/>
      <c r="D601" s="51"/>
    </row>
    <row r="602" ht="12.75" customHeight="1">
      <c r="A602" s="1"/>
      <c r="D602" s="51"/>
    </row>
    <row r="603" ht="12.75" customHeight="1">
      <c r="A603" s="1"/>
      <c r="D603" s="51"/>
    </row>
    <row r="604" ht="12.75" customHeight="1">
      <c r="A604" s="1"/>
      <c r="D604" s="51"/>
    </row>
    <row r="605" ht="12.75" customHeight="1">
      <c r="A605" s="1"/>
      <c r="D605" s="51"/>
    </row>
    <row r="606" ht="12.75" customHeight="1">
      <c r="A606" s="1"/>
      <c r="D606" s="51"/>
    </row>
    <row r="607" ht="12.75" customHeight="1">
      <c r="A607" s="1"/>
      <c r="D607" s="51"/>
    </row>
    <row r="608" ht="12.75" customHeight="1">
      <c r="A608" s="1"/>
      <c r="D608" s="51"/>
    </row>
    <row r="609" ht="12.75" customHeight="1">
      <c r="A609" s="1"/>
      <c r="D609" s="51"/>
    </row>
    <row r="610" ht="12.75" customHeight="1">
      <c r="A610" s="1"/>
      <c r="D610" s="51"/>
    </row>
    <row r="611" ht="12.75" customHeight="1">
      <c r="A611" s="1"/>
      <c r="D611" s="51"/>
    </row>
    <row r="612" ht="12.75" customHeight="1">
      <c r="A612" s="1"/>
      <c r="D612" s="51"/>
    </row>
    <row r="613" ht="12.75" customHeight="1">
      <c r="A613" s="1"/>
      <c r="D613" s="51"/>
    </row>
    <row r="614" ht="12.75" customHeight="1">
      <c r="A614" s="1"/>
      <c r="D614" s="51"/>
    </row>
    <row r="615" ht="12.75" customHeight="1">
      <c r="A615" s="1"/>
      <c r="D615" s="51"/>
    </row>
    <row r="616" ht="12.75" customHeight="1">
      <c r="A616" s="1"/>
      <c r="D616" s="51"/>
    </row>
    <row r="617" ht="12.75" customHeight="1">
      <c r="A617" s="1"/>
      <c r="D617" s="51"/>
    </row>
    <row r="618" ht="12.75" customHeight="1">
      <c r="A618" s="1"/>
      <c r="D618" s="51"/>
    </row>
    <row r="619" ht="12.75" customHeight="1">
      <c r="A619" s="1"/>
      <c r="D619" s="51"/>
    </row>
    <row r="620" ht="12.75" customHeight="1">
      <c r="A620" s="1"/>
      <c r="D620" s="51"/>
    </row>
    <row r="621" ht="12.75" customHeight="1">
      <c r="A621" s="1"/>
      <c r="D621" s="51"/>
    </row>
    <row r="622" ht="12.75" customHeight="1">
      <c r="A622" s="1"/>
      <c r="D622" s="51"/>
    </row>
    <row r="623" ht="12.75" customHeight="1">
      <c r="A623" s="1"/>
      <c r="D623" s="51"/>
    </row>
    <row r="624" ht="12.75" customHeight="1">
      <c r="A624" s="1"/>
      <c r="D624" s="51"/>
    </row>
    <row r="625" ht="12.75" customHeight="1">
      <c r="A625" s="1"/>
      <c r="D625" s="51"/>
    </row>
    <row r="626" ht="12.75" customHeight="1">
      <c r="A626" s="1"/>
      <c r="D626" s="51"/>
    </row>
    <row r="627" ht="12.75" customHeight="1">
      <c r="A627" s="1"/>
      <c r="D627" s="51"/>
    </row>
    <row r="628" ht="12.75" customHeight="1">
      <c r="A628" s="1"/>
      <c r="D628" s="51"/>
    </row>
    <row r="629" ht="12.75" customHeight="1">
      <c r="A629" s="1"/>
      <c r="D629" s="51"/>
    </row>
    <row r="630" ht="12.75" customHeight="1">
      <c r="A630" s="1"/>
      <c r="D630" s="51"/>
    </row>
    <row r="631" ht="12.75" customHeight="1">
      <c r="A631" s="1"/>
      <c r="D631" s="51"/>
    </row>
    <row r="632" ht="12.75" customHeight="1">
      <c r="A632" s="1"/>
      <c r="D632" s="51"/>
    </row>
    <row r="633" ht="12.75" customHeight="1">
      <c r="A633" s="1"/>
      <c r="D633" s="51"/>
    </row>
    <row r="634" ht="12.75" customHeight="1">
      <c r="A634" s="1"/>
      <c r="D634" s="51"/>
    </row>
    <row r="635" ht="12.75" customHeight="1">
      <c r="A635" s="1"/>
      <c r="D635" s="51"/>
    </row>
    <row r="636" ht="12.75" customHeight="1">
      <c r="A636" s="1"/>
      <c r="D636" s="51"/>
    </row>
    <row r="637" ht="12.75" customHeight="1">
      <c r="A637" s="1"/>
      <c r="D637" s="51"/>
    </row>
    <row r="638" ht="12.75" customHeight="1">
      <c r="A638" s="1"/>
      <c r="D638" s="51"/>
    </row>
    <row r="639" ht="12.75" customHeight="1">
      <c r="A639" s="1"/>
      <c r="D639" s="51"/>
    </row>
    <row r="640" ht="12.75" customHeight="1">
      <c r="A640" s="1"/>
      <c r="D640" s="51"/>
    </row>
    <row r="641" ht="12.75" customHeight="1">
      <c r="A641" s="1"/>
      <c r="D641" s="51"/>
    </row>
    <row r="642" ht="12.75" customHeight="1">
      <c r="A642" s="1"/>
      <c r="D642" s="51"/>
    </row>
    <row r="643" ht="12.75" customHeight="1">
      <c r="A643" s="1"/>
      <c r="D643" s="51"/>
    </row>
    <row r="644" ht="12.75" customHeight="1">
      <c r="A644" s="1"/>
      <c r="D644" s="51"/>
    </row>
    <row r="645" ht="12.75" customHeight="1">
      <c r="A645" s="1"/>
      <c r="D645" s="51"/>
    </row>
    <row r="646" ht="12.75" customHeight="1">
      <c r="A646" s="1"/>
      <c r="D646" s="51"/>
    </row>
    <row r="647" ht="12.75" customHeight="1">
      <c r="A647" s="1"/>
      <c r="D647" s="51"/>
    </row>
    <row r="648" ht="12.75" customHeight="1">
      <c r="A648" s="1"/>
      <c r="D648" s="51"/>
    </row>
    <row r="649" ht="12.75" customHeight="1">
      <c r="A649" s="1"/>
      <c r="D649" s="51"/>
    </row>
    <row r="650" ht="12.75" customHeight="1">
      <c r="A650" s="1"/>
      <c r="D650" s="51"/>
    </row>
    <row r="651" ht="12.75" customHeight="1">
      <c r="A651" s="1"/>
      <c r="D651" s="51"/>
    </row>
    <row r="652" ht="12.75" customHeight="1">
      <c r="A652" s="1"/>
      <c r="D652" s="51"/>
    </row>
    <row r="653" ht="12.75" customHeight="1">
      <c r="A653" s="1"/>
      <c r="D653" s="51"/>
    </row>
    <row r="654" ht="12.75" customHeight="1">
      <c r="A654" s="1"/>
      <c r="D654" s="51"/>
    </row>
    <row r="655" ht="12.75" customHeight="1">
      <c r="A655" s="1"/>
      <c r="D655" s="51"/>
    </row>
    <row r="656" ht="12.75" customHeight="1">
      <c r="A656" s="1"/>
      <c r="D656" s="51"/>
    </row>
    <row r="657" ht="12.75" customHeight="1">
      <c r="A657" s="1"/>
      <c r="D657" s="51"/>
    </row>
    <row r="658" ht="12.75" customHeight="1">
      <c r="A658" s="1"/>
      <c r="D658" s="51"/>
    </row>
    <row r="659" ht="12.75" customHeight="1">
      <c r="A659" s="1"/>
      <c r="D659" s="51"/>
    </row>
    <row r="660" ht="12.75" customHeight="1">
      <c r="A660" s="1"/>
      <c r="D660" s="51"/>
    </row>
    <row r="661" ht="12.75" customHeight="1">
      <c r="A661" s="1"/>
      <c r="D661" s="51"/>
    </row>
    <row r="662" ht="12.75" customHeight="1">
      <c r="A662" s="1"/>
      <c r="D662" s="51"/>
    </row>
    <row r="663" ht="12.75" customHeight="1">
      <c r="A663" s="1"/>
      <c r="D663" s="51"/>
    </row>
    <row r="664" ht="12.75" customHeight="1">
      <c r="A664" s="1"/>
      <c r="D664" s="51"/>
    </row>
    <row r="665" ht="12.75" customHeight="1">
      <c r="A665" s="1"/>
      <c r="D665" s="51"/>
    </row>
    <row r="666" ht="12.75" customHeight="1">
      <c r="A666" s="1"/>
      <c r="D666" s="51"/>
    </row>
    <row r="667" ht="12.75" customHeight="1">
      <c r="A667" s="1"/>
      <c r="D667" s="51"/>
    </row>
    <row r="668" ht="12.75" customHeight="1">
      <c r="A668" s="1"/>
      <c r="D668" s="51"/>
    </row>
    <row r="669" ht="12.75" customHeight="1">
      <c r="A669" s="1"/>
      <c r="D669" s="51"/>
    </row>
    <row r="670" ht="12.75" customHeight="1">
      <c r="A670" s="1"/>
      <c r="D670" s="51"/>
    </row>
    <row r="671" ht="12.75" customHeight="1">
      <c r="A671" s="1"/>
      <c r="D671" s="51"/>
    </row>
    <row r="672" ht="12.75" customHeight="1">
      <c r="A672" s="1"/>
      <c r="D672" s="51"/>
    </row>
    <row r="673" ht="12.75" customHeight="1">
      <c r="A673" s="1"/>
      <c r="D673" s="51"/>
    </row>
    <row r="674" ht="12.75" customHeight="1">
      <c r="A674" s="1"/>
      <c r="D674" s="51"/>
    </row>
    <row r="675" ht="12.75" customHeight="1">
      <c r="A675" s="1"/>
      <c r="D675" s="51"/>
    </row>
    <row r="676" ht="12.75" customHeight="1">
      <c r="A676" s="1"/>
      <c r="D676" s="51"/>
    </row>
    <row r="677" ht="12.75" customHeight="1">
      <c r="A677" s="1"/>
      <c r="D677" s="51"/>
    </row>
    <row r="678" ht="12.75" customHeight="1">
      <c r="A678" s="1"/>
      <c r="D678" s="51"/>
    </row>
    <row r="679" ht="12.75" customHeight="1">
      <c r="A679" s="1"/>
      <c r="D679" s="51"/>
    </row>
    <row r="680" ht="12.75" customHeight="1">
      <c r="A680" s="1"/>
      <c r="D680" s="51"/>
    </row>
    <row r="681" ht="12.75" customHeight="1">
      <c r="A681" s="1"/>
      <c r="D681" s="51"/>
    </row>
    <row r="682" ht="12.75" customHeight="1">
      <c r="A682" s="1"/>
      <c r="D682" s="51"/>
    </row>
    <row r="683" ht="12.75" customHeight="1">
      <c r="A683" s="1"/>
      <c r="D683" s="51"/>
    </row>
    <row r="684" ht="12.75" customHeight="1">
      <c r="A684" s="1"/>
      <c r="D684" s="51"/>
    </row>
    <row r="685" ht="12.75" customHeight="1">
      <c r="A685" s="1"/>
      <c r="D685" s="51"/>
    </row>
    <row r="686" ht="12.75" customHeight="1">
      <c r="A686" s="1"/>
      <c r="D686" s="51"/>
    </row>
    <row r="687" ht="12.75" customHeight="1">
      <c r="A687" s="1"/>
      <c r="D687" s="51"/>
    </row>
    <row r="688" ht="12.75" customHeight="1">
      <c r="A688" s="1"/>
      <c r="D688" s="51"/>
    </row>
    <row r="689" ht="12.75" customHeight="1">
      <c r="A689" s="1"/>
      <c r="D689" s="51"/>
    </row>
    <row r="690" ht="12.75" customHeight="1">
      <c r="A690" s="1"/>
      <c r="D690" s="51"/>
    </row>
    <row r="691" ht="12.75" customHeight="1">
      <c r="A691" s="1"/>
      <c r="D691" s="51"/>
    </row>
    <row r="692" ht="12.75" customHeight="1">
      <c r="A692" s="1"/>
      <c r="D692" s="51"/>
    </row>
    <row r="693" ht="12.75" customHeight="1">
      <c r="A693" s="1"/>
      <c r="D693" s="51"/>
    </row>
    <row r="694" ht="12.75" customHeight="1">
      <c r="A694" s="1"/>
      <c r="D694" s="51"/>
    </row>
    <row r="695" ht="12.75" customHeight="1">
      <c r="A695" s="1"/>
      <c r="D695" s="51"/>
    </row>
    <row r="696" ht="12.75" customHeight="1">
      <c r="A696" s="1"/>
      <c r="D696" s="51"/>
    </row>
    <row r="697" ht="12.75" customHeight="1">
      <c r="A697" s="1"/>
      <c r="D697" s="51"/>
    </row>
    <row r="698" ht="12.75" customHeight="1">
      <c r="A698" s="1"/>
      <c r="D698" s="51"/>
    </row>
    <row r="699" ht="12.75" customHeight="1">
      <c r="A699" s="1"/>
      <c r="D699" s="51"/>
    </row>
    <row r="700" ht="12.75" customHeight="1">
      <c r="A700" s="1"/>
      <c r="D700" s="51"/>
    </row>
    <row r="701" ht="12.75" customHeight="1">
      <c r="A701" s="1"/>
      <c r="D701" s="51"/>
    </row>
    <row r="702" ht="12.75" customHeight="1">
      <c r="A702" s="1"/>
      <c r="D702" s="51"/>
    </row>
    <row r="703" ht="12.75" customHeight="1">
      <c r="A703" s="1"/>
      <c r="D703" s="51"/>
    </row>
    <row r="704" ht="12.75" customHeight="1">
      <c r="A704" s="1"/>
      <c r="D704" s="51"/>
    </row>
    <row r="705" ht="12.75" customHeight="1">
      <c r="A705" s="1"/>
      <c r="D705" s="51"/>
    </row>
    <row r="706" ht="12.75" customHeight="1">
      <c r="A706" s="1"/>
      <c r="D706" s="51"/>
    </row>
    <row r="707" ht="12.75" customHeight="1">
      <c r="A707" s="1"/>
      <c r="D707" s="51"/>
    </row>
    <row r="708" ht="12.75" customHeight="1">
      <c r="A708" s="1"/>
      <c r="D708" s="51"/>
    </row>
    <row r="709" ht="12.75" customHeight="1">
      <c r="A709" s="1"/>
      <c r="D709" s="51"/>
    </row>
    <row r="710" ht="12.75" customHeight="1">
      <c r="A710" s="1"/>
      <c r="D710" s="51"/>
    </row>
    <row r="711" ht="12.75" customHeight="1">
      <c r="A711" s="1"/>
      <c r="D711" s="51"/>
    </row>
    <row r="712" ht="12.75" customHeight="1">
      <c r="A712" s="1"/>
      <c r="D712" s="51"/>
    </row>
    <row r="713" ht="12.75" customHeight="1">
      <c r="A713" s="1"/>
      <c r="D713" s="51"/>
    </row>
    <row r="714" ht="12.75" customHeight="1">
      <c r="A714" s="1"/>
      <c r="D714" s="51"/>
    </row>
    <row r="715" ht="12.75" customHeight="1">
      <c r="A715" s="1"/>
      <c r="D715" s="51"/>
    </row>
    <row r="716" ht="12.75" customHeight="1">
      <c r="A716" s="1"/>
      <c r="D716" s="51"/>
    </row>
    <row r="717" ht="12.75" customHeight="1">
      <c r="A717" s="1"/>
      <c r="D717" s="51"/>
    </row>
    <row r="718" ht="12.75" customHeight="1">
      <c r="A718" s="1"/>
      <c r="D718" s="51"/>
    </row>
    <row r="719" ht="12.75" customHeight="1">
      <c r="A719" s="1"/>
      <c r="D719" s="51"/>
    </row>
    <row r="720" ht="12.75" customHeight="1">
      <c r="A720" s="1"/>
      <c r="D720" s="51"/>
    </row>
    <row r="721" ht="12.75" customHeight="1">
      <c r="A721" s="1"/>
      <c r="D721" s="51"/>
    </row>
    <row r="722" ht="12.75" customHeight="1">
      <c r="A722" s="1"/>
      <c r="D722" s="51"/>
    </row>
    <row r="723" ht="12.75" customHeight="1">
      <c r="A723" s="1"/>
      <c r="D723" s="51"/>
    </row>
    <row r="724" ht="12.75" customHeight="1">
      <c r="A724" s="1"/>
      <c r="D724" s="51"/>
    </row>
    <row r="725" ht="12.75" customHeight="1">
      <c r="A725" s="1"/>
      <c r="D725" s="51"/>
    </row>
    <row r="726" ht="12.75" customHeight="1">
      <c r="A726" s="1"/>
      <c r="D726" s="51"/>
    </row>
    <row r="727" ht="12.75" customHeight="1">
      <c r="A727" s="1"/>
      <c r="D727" s="51"/>
    </row>
    <row r="728" ht="12.75" customHeight="1">
      <c r="A728" s="1"/>
      <c r="D728" s="51"/>
    </row>
    <row r="729" ht="12.75" customHeight="1">
      <c r="A729" s="1"/>
      <c r="D729" s="51"/>
    </row>
    <row r="730" ht="12.75" customHeight="1">
      <c r="A730" s="1"/>
      <c r="D730" s="51"/>
    </row>
    <row r="731" ht="12.75" customHeight="1">
      <c r="A731" s="1"/>
      <c r="D731" s="51"/>
    </row>
    <row r="732" ht="12.75" customHeight="1">
      <c r="A732" s="1"/>
      <c r="D732" s="51"/>
    </row>
    <row r="733" ht="12.75" customHeight="1">
      <c r="A733" s="1"/>
      <c r="D733" s="51"/>
    </row>
    <row r="734" ht="12.75" customHeight="1">
      <c r="A734" s="1"/>
      <c r="D734" s="51"/>
    </row>
    <row r="735" ht="12.75" customHeight="1">
      <c r="A735" s="1"/>
      <c r="D735" s="51"/>
    </row>
    <row r="736" ht="12.75" customHeight="1">
      <c r="A736" s="1"/>
      <c r="D736" s="51"/>
    </row>
    <row r="737" ht="12.75" customHeight="1">
      <c r="A737" s="1"/>
      <c r="D737" s="51"/>
    </row>
    <row r="738" ht="12.75" customHeight="1">
      <c r="A738" s="1"/>
      <c r="D738" s="51"/>
    </row>
    <row r="739" ht="12.75" customHeight="1">
      <c r="A739" s="1"/>
      <c r="D739" s="51"/>
    </row>
    <row r="740" ht="12.75" customHeight="1">
      <c r="A740" s="1"/>
      <c r="D740" s="51"/>
    </row>
    <row r="741" ht="12.75" customHeight="1">
      <c r="A741" s="1"/>
      <c r="D741" s="51"/>
    </row>
    <row r="742" ht="12.75" customHeight="1">
      <c r="A742" s="1"/>
      <c r="D742" s="51"/>
    </row>
    <row r="743" ht="12.75" customHeight="1">
      <c r="A743" s="1"/>
      <c r="D743" s="51"/>
    </row>
    <row r="744" ht="12.75" customHeight="1">
      <c r="A744" s="1"/>
      <c r="D744" s="51"/>
    </row>
    <row r="745" ht="12.75" customHeight="1">
      <c r="A745" s="1"/>
      <c r="D745" s="51"/>
    </row>
    <row r="746" ht="12.75" customHeight="1">
      <c r="A746" s="1"/>
      <c r="D746" s="51"/>
    </row>
    <row r="747" ht="12.75" customHeight="1">
      <c r="A747" s="1"/>
      <c r="D747" s="51"/>
    </row>
    <row r="748" ht="12.75" customHeight="1">
      <c r="A748" s="1"/>
      <c r="D748" s="51"/>
    </row>
    <row r="749" ht="12.75" customHeight="1">
      <c r="A749" s="1"/>
      <c r="D749" s="51"/>
    </row>
    <row r="750" ht="12.75" customHeight="1">
      <c r="A750" s="1"/>
      <c r="D750" s="51"/>
    </row>
    <row r="751" ht="12.75" customHeight="1">
      <c r="A751" s="1"/>
      <c r="D751" s="51"/>
    </row>
    <row r="752" ht="12.75" customHeight="1">
      <c r="A752" s="1"/>
      <c r="D752" s="51"/>
    </row>
    <row r="753" ht="12.75" customHeight="1">
      <c r="A753" s="1"/>
      <c r="D753" s="51"/>
    </row>
    <row r="754" ht="12.75" customHeight="1">
      <c r="A754" s="1"/>
      <c r="D754" s="51"/>
    </row>
    <row r="755" ht="12.75" customHeight="1">
      <c r="A755" s="1"/>
      <c r="D755" s="51"/>
    </row>
    <row r="756" ht="12.75" customHeight="1">
      <c r="A756" s="1"/>
      <c r="D756" s="51"/>
    </row>
    <row r="757" ht="12.75" customHeight="1">
      <c r="A757" s="1"/>
      <c r="D757" s="51"/>
    </row>
    <row r="758" ht="12.75" customHeight="1">
      <c r="A758" s="1"/>
      <c r="D758" s="51"/>
    </row>
    <row r="759" ht="12.75" customHeight="1">
      <c r="A759" s="1"/>
      <c r="D759" s="51"/>
    </row>
    <row r="760" ht="12.75" customHeight="1">
      <c r="A760" s="1"/>
      <c r="D760" s="51"/>
    </row>
    <row r="761" ht="12.75" customHeight="1">
      <c r="A761" s="1"/>
      <c r="D761" s="51"/>
    </row>
    <row r="762" ht="12.75" customHeight="1">
      <c r="A762" s="1"/>
      <c r="D762" s="51"/>
    </row>
    <row r="763" ht="12.75" customHeight="1">
      <c r="A763" s="1"/>
      <c r="D763" s="51"/>
    </row>
    <row r="764" ht="12.75" customHeight="1">
      <c r="A764" s="1"/>
      <c r="D764" s="51"/>
    </row>
    <row r="765" ht="12.75" customHeight="1">
      <c r="A765" s="1"/>
      <c r="D765" s="51"/>
    </row>
    <row r="766" ht="12.75" customHeight="1">
      <c r="A766" s="1"/>
      <c r="D766" s="51"/>
    </row>
    <row r="767" ht="12.75" customHeight="1">
      <c r="A767" s="1"/>
      <c r="D767" s="51"/>
    </row>
    <row r="768" ht="12.75" customHeight="1">
      <c r="A768" s="1"/>
      <c r="D768" s="51"/>
    </row>
    <row r="769" ht="12.75" customHeight="1">
      <c r="A769" s="1"/>
      <c r="D769" s="51"/>
    </row>
    <row r="770" ht="12.75" customHeight="1">
      <c r="A770" s="1"/>
      <c r="D770" s="51"/>
    </row>
    <row r="771" ht="12.75" customHeight="1">
      <c r="A771" s="1"/>
      <c r="D771" s="51"/>
    </row>
    <row r="772" ht="12.75" customHeight="1">
      <c r="A772" s="1"/>
      <c r="D772" s="51"/>
    </row>
    <row r="773" ht="12.75" customHeight="1">
      <c r="A773" s="1"/>
      <c r="D773" s="51"/>
    </row>
    <row r="774" ht="12.75" customHeight="1">
      <c r="A774" s="1"/>
      <c r="D774" s="51"/>
    </row>
    <row r="775" ht="12.75" customHeight="1">
      <c r="A775" s="1"/>
      <c r="D775" s="51"/>
    </row>
    <row r="776" ht="12.75" customHeight="1">
      <c r="A776" s="1"/>
      <c r="D776" s="51"/>
    </row>
    <row r="777" ht="12.75" customHeight="1">
      <c r="A777" s="1"/>
      <c r="D777" s="51"/>
    </row>
    <row r="778" ht="12.75" customHeight="1">
      <c r="A778" s="1"/>
      <c r="D778" s="51"/>
    </row>
    <row r="779" ht="12.75" customHeight="1">
      <c r="A779" s="1"/>
      <c r="D779" s="51"/>
    </row>
    <row r="780" ht="12.75" customHeight="1">
      <c r="A780" s="1"/>
      <c r="D780" s="51"/>
    </row>
    <row r="781" ht="12.75" customHeight="1">
      <c r="A781" s="1"/>
      <c r="D781" s="51"/>
    </row>
    <row r="782" ht="12.75" customHeight="1">
      <c r="A782" s="1"/>
      <c r="D782" s="51"/>
    </row>
    <row r="783" ht="12.75" customHeight="1">
      <c r="A783" s="1"/>
      <c r="D783" s="51"/>
    </row>
    <row r="784" ht="12.75" customHeight="1">
      <c r="A784" s="1"/>
      <c r="D784" s="51"/>
    </row>
    <row r="785" ht="12.75" customHeight="1">
      <c r="A785" s="1"/>
      <c r="D785" s="51"/>
    </row>
    <row r="786" ht="12.75" customHeight="1">
      <c r="A786" s="1"/>
      <c r="D786" s="51"/>
    </row>
    <row r="787" ht="12.75" customHeight="1">
      <c r="A787" s="1"/>
      <c r="D787" s="51"/>
    </row>
    <row r="788" ht="12.75" customHeight="1">
      <c r="A788" s="1"/>
      <c r="D788" s="51"/>
    </row>
    <row r="789" ht="12.75" customHeight="1">
      <c r="A789" s="1"/>
      <c r="D789" s="51"/>
    </row>
    <row r="790" ht="12.75" customHeight="1">
      <c r="A790" s="1"/>
      <c r="D790" s="51"/>
    </row>
    <row r="791" ht="12.75" customHeight="1">
      <c r="A791" s="1"/>
      <c r="D791" s="51"/>
    </row>
    <row r="792" ht="12.75" customHeight="1">
      <c r="A792" s="1"/>
      <c r="D792" s="51"/>
    </row>
    <row r="793" ht="12.75" customHeight="1">
      <c r="A793" s="1"/>
      <c r="D793" s="51"/>
    </row>
    <row r="794" ht="12.75" customHeight="1">
      <c r="A794" s="1"/>
      <c r="D794" s="51"/>
    </row>
    <row r="795" ht="12.75" customHeight="1">
      <c r="A795" s="1"/>
      <c r="D795" s="51"/>
    </row>
    <row r="796" ht="12.75" customHeight="1">
      <c r="A796" s="1"/>
      <c r="D796" s="51"/>
    </row>
    <row r="797" ht="12.75" customHeight="1">
      <c r="A797" s="1"/>
      <c r="D797" s="51"/>
    </row>
    <row r="798" ht="12.75" customHeight="1">
      <c r="A798" s="1"/>
      <c r="D798" s="51"/>
    </row>
    <row r="799" ht="12.75" customHeight="1">
      <c r="A799" s="1"/>
      <c r="D799" s="51"/>
    </row>
    <row r="800" ht="12.75" customHeight="1">
      <c r="A800" s="1"/>
      <c r="D800" s="51"/>
    </row>
    <row r="801" ht="12.75" customHeight="1">
      <c r="A801" s="1"/>
      <c r="D801" s="51"/>
    </row>
    <row r="802" ht="12.75" customHeight="1">
      <c r="A802" s="1"/>
      <c r="D802" s="51"/>
    </row>
    <row r="803" ht="12.75" customHeight="1">
      <c r="A803" s="1"/>
      <c r="D803" s="51"/>
    </row>
    <row r="804" ht="12.75" customHeight="1">
      <c r="A804" s="1"/>
      <c r="D804" s="51"/>
    </row>
    <row r="805" ht="12.75" customHeight="1">
      <c r="A805" s="1"/>
      <c r="D805" s="51"/>
    </row>
    <row r="806" ht="12.75" customHeight="1">
      <c r="A806" s="1"/>
      <c r="D806" s="51"/>
    </row>
    <row r="807" ht="12.75" customHeight="1">
      <c r="A807" s="1"/>
      <c r="D807" s="51"/>
    </row>
    <row r="808" ht="12.75" customHeight="1">
      <c r="A808" s="1"/>
      <c r="D808" s="51"/>
    </row>
    <row r="809" ht="12.75" customHeight="1">
      <c r="A809" s="1"/>
      <c r="D809" s="51"/>
    </row>
    <row r="810" ht="12.75" customHeight="1">
      <c r="A810" s="1"/>
      <c r="D810" s="51"/>
    </row>
    <row r="811" ht="12.75" customHeight="1">
      <c r="A811" s="1"/>
      <c r="D811" s="51"/>
    </row>
    <row r="812" ht="12.75" customHeight="1">
      <c r="A812" s="1"/>
      <c r="D812" s="51"/>
    </row>
    <row r="813" ht="12.75" customHeight="1">
      <c r="A813" s="1"/>
      <c r="D813" s="51"/>
    </row>
    <row r="814" ht="12.75" customHeight="1">
      <c r="A814" s="1"/>
      <c r="D814" s="51"/>
    </row>
    <row r="815" ht="12.75" customHeight="1">
      <c r="A815" s="1"/>
      <c r="D815" s="51"/>
    </row>
    <row r="816" ht="12.75" customHeight="1">
      <c r="A816" s="1"/>
      <c r="D816" s="51"/>
    </row>
    <row r="817" ht="12.75" customHeight="1">
      <c r="A817" s="1"/>
      <c r="D817" s="51"/>
    </row>
    <row r="818" ht="12.75" customHeight="1">
      <c r="A818" s="1"/>
      <c r="D818" s="51"/>
    </row>
    <row r="819" ht="12.75" customHeight="1">
      <c r="A819" s="1"/>
      <c r="D819" s="51"/>
    </row>
    <row r="820" ht="12.75" customHeight="1">
      <c r="A820" s="1"/>
      <c r="D820" s="51"/>
    </row>
    <row r="821" ht="12.75" customHeight="1">
      <c r="A821" s="1"/>
      <c r="D821" s="51"/>
    </row>
    <row r="822" ht="12.75" customHeight="1">
      <c r="A822" s="1"/>
      <c r="D822" s="51"/>
    </row>
    <row r="823" ht="12.75" customHeight="1">
      <c r="A823" s="1"/>
      <c r="D823" s="51"/>
    </row>
    <row r="824" ht="12.75" customHeight="1">
      <c r="A824" s="1"/>
      <c r="D824" s="51"/>
    </row>
    <row r="825" ht="12.75" customHeight="1">
      <c r="A825" s="1"/>
      <c r="D825" s="51"/>
    </row>
    <row r="826" ht="12.75" customHeight="1">
      <c r="A826" s="1"/>
      <c r="D826" s="51"/>
    </row>
    <row r="827" ht="12.75" customHeight="1">
      <c r="A827" s="1"/>
      <c r="D827" s="51"/>
    </row>
    <row r="828" ht="12.75" customHeight="1">
      <c r="A828" s="1"/>
      <c r="D828" s="51"/>
    </row>
    <row r="829" ht="12.75" customHeight="1">
      <c r="A829" s="1"/>
      <c r="D829" s="51"/>
    </row>
    <row r="830" ht="12.75" customHeight="1">
      <c r="A830" s="1"/>
      <c r="D830" s="51"/>
    </row>
    <row r="831" ht="12.75" customHeight="1">
      <c r="A831" s="1"/>
      <c r="D831" s="51"/>
    </row>
    <row r="832" ht="12.75" customHeight="1">
      <c r="A832" s="1"/>
      <c r="D832" s="51"/>
    </row>
    <row r="833" ht="12.75" customHeight="1">
      <c r="A833" s="1"/>
      <c r="D833" s="51"/>
    </row>
    <row r="834" ht="12.75" customHeight="1">
      <c r="A834" s="1"/>
      <c r="D834" s="51"/>
    </row>
    <row r="835" ht="12.75" customHeight="1">
      <c r="A835" s="1"/>
      <c r="D835" s="51"/>
    </row>
    <row r="836" ht="12.75" customHeight="1">
      <c r="A836" s="1"/>
      <c r="D836" s="51"/>
    </row>
    <row r="837" ht="12.75" customHeight="1">
      <c r="A837" s="1"/>
      <c r="D837" s="51"/>
    </row>
    <row r="838" ht="12.75" customHeight="1">
      <c r="A838" s="1"/>
      <c r="D838" s="51"/>
    </row>
    <row r="839" ht="12.75" customHeight="1">
      <c r="A839" s="1"/>
      <c r="D839" s="51"/>
    </row>
    <row r="840" ht="12.75" customHeight="1">
      <c r="A840" s="1"/>
      <c r="D840" s="51"/>
    </row>
    <row r="841" ht="12.75" customHeight="1">
      <c r="A841" s="1"/>
      <c r="D841" s="51"/>
    </row>
    <row r="842" ht="12.75" customHeight="1">
      <c r="A842" s="1"/>
      <c r="D842" s="51"/>
    </row>
    <row r="843" ht="12.75" customHeight="1">
      <c r="A843" s="1"/>
      <c r="D843" s="51"/>
    </row>
    <row r="844" ht="12.75" customHeight="1">
      <c r="A844" s="1"/>
      <c r="D844" s="51"/>
    </row>
    <row r="845" ht="12.75" customHeight="1">
      <c r="A845" s="1"/>
      <c r="D845" s="51"/>
    </row>
    <row r="846" ht="12.75" customHeight="1">
      <c r="A846" s="1"/>
      <c r="D846" s="51"/>
    </row>
    <row r="847" ht="12.75" customHeight="1">
      <c r="A847" s="1"/>
      <c r="D847" s="51"/>
    </row>
    <row r="848" ht="12.75" customHeight="1">
      <c r="A848" s="1"/>
      <c r="D848" s="51"/>
    </row>
    <row r="849" ht="12.75" customHeight="1">
      <c r="A849" s="1"/>
      <c r="D849" s="51"/>
    </row>
    <row r="850" ht="12.75" customHeight="1">
      <c r="A850" s="1"/>
      <c r="D850" s="51"/>
    </row>
    <row r="851" ht="12.75" customHeight="1">
      <c r="A851" s="1"/>
      <c r="D851" s="51"/>
    </row>
    <row r="852" ht="12.75" customHeight="1">
      <c r="A852" s="1"/>
      <c r="D852" s="51"/>
    </row>
    <row r="853" ht="12.75" customHeight="1">
      <c r="A853" s="1"/>
      <c r="D853" s="51"/>
    </row>
    <row r="854" ht="12.75" customHeight="1">
      <c r="A854" s="1"/>
      <c r="D854" s="51"/>
    </row>
    <row r="855" ht="12.75" customHeight="1">
      <c r="A855" s="1"/>
      <c r="D855" s="51"/>
    </row>
    <row r="856" ht="12.75" customHeight="1">
      <c r="A856" s="1"/>
      <c r="D856" s="51"/>
    </row>
    <row r="857" ht="12.75" customHeight="1">
      <c r="A857" s="1"/>
      <c r="D857" s="51"/>
    </row>
    <row r="858" ht="12.75" customHeight="1">
      <c r="A858" s="1"/>
      <c r="D858" s="51"/>
    </row>
    <row r="859" ht="12.75" customHeight="1">
      <c r="A859" s="1"/>
      <c r="D859" s="51"/>
    </row>
    <row r="860" ht="12.75" customHeight="1">
      <c r="A860" s="1"/>
      <c r="D860" s="51"/>
    </row>
    <row r="861" ht="12.75" customHeight="1">
      <c r="A861" s="1"/>
      <c r="D861" s="51"/>
    </row>
    <row r="862" ht="12.75" customHeight="1">
      <c r="A862" s="1"/>
      <c r="D862" s="51"/>
    </row>
    <row r="863" ht="12.75" customHeight="1">
      <c r="A863" s="1"/>
      <c r="D863" s="51"/>
    </row>
    <row r="864" ht="12.75" customHeight="1">
      <c r="A864" s="1"/>
      <c r="D864" s="51"/>
    </row>
    <row r="865" ht="12.75" customHeight="1">
      <c r="A865" s="1"/>
      <c r="D865" s="51"/>
    </row>
    <row r="866" ht="12.75" customHeight="1">
      <c r="A866" s="1"/>
      <c r="D866" s="51"/>
    </row>
    <row r="867" ht="12.75" customHeight="1">
      <c r="A867" s="1"/>
      <c r="D867" s="51"/>
    </row>
    <row r="868" ht="12.75" customHeight="1">
      <c r="A868" s="1"/>
      <c r="D868" s="51"/>
    </row>
    <row r="869" ht="12.75" customHeight="1">
      <c r="A869" s="1"/>
      <c r="D869" s="51"/>
    </row>
    <row r="870" ht="12.75" customHeight="1">
      <c r="A870" s="1"/>
      <c r="D870" s="51"/>
    </row>
    <row r="871" ht="12.75" customHeight="1">
      <c r="A871" s="1"/>
      <c r="D871" s="51"/>
    </row>
    <row r="872" ht="12.75" customHeight="1">
      <c r="A872" s="1"/>
      <c r="D872" s="51"/>
    </row>
    <row r="873" ht="12.75" customHeight="1">
      <c r="A873" s="1"/>
      <c r="D873" s="51"/>
    </row>
    <row r="874" ht="12.75" customHeight="1">
      <c r="A874" s="1"/>
      <c r="D874" s="51"/>
    </row>
    <row r="875" ht="12.75" customHeight="1">
      <c r="A875" s="1"/>
      <c r="D875" s="51"/>
    </row>
    <row r="876" ht="12.75" customHeight="1">
      <c r="A876" s="1"/>
      <c r="D876" s="51"/>
    </row>
    <row r="877" ht="12.75" customHeight="1">
      <c r="A877" s="1"/>
      <c r="D877" s="51"/>
    </row>
    <row r="878" ht="12.75" customHeight="1">
      <c r="A878" s="1"/>
      <c r="D878" s="51"/>
    </row>
    <row r="879" ht="12.75" customHeight="1">
      <c r="A879" s="1"/>
      <c r="D879" s="51"/>
    </row>
    <row r="880" ht="12.75" customHeight="1">
      <c r="A880" s="1"/>
      <c r="D880" s="51"/>
    </row>
    <row r="881" ht="12.75" customHeight="1">
      <c r="A881" s="1"/>
      <c r="D881" s="51"/>
    </row>
    <row r="882" ht="12.75" customHeight="1">
      <c r="A882" s="1"/>
      <c r="D882" s="51"/>
    </row>
    <row r="883" ht="12.75" customHeight="1">
      <c r="A883" s="1"/>
      <c r="D883" s="51"/>
    </row>
    <row r="884" ht="12.75" customHeight="1">
      <c r="A884" s="1"/>
      <c r="D884" s="51"/>
    </row>
    <row r="885" ht="12.75" customHeight="1">
      <c r="A885" s="1"/>
      <c r="D885" s="51"/>
    </row>
    <row r="886" ht="12.75" customHeight="1">
      <c r="A886" s="1"/>
      <c r="D886" s="51"/>
    </row>
    <row r="887" ht="12.75" customHeight="1">
      <c r="A887" s="1"/>
      <c r="D887" s="51"/>
    </row>
    <row r="888" ht="12.75" customHeight="1">
      <c r="A888" s="1"/>
      <c r="D888" s="51"/>
    </row>
    <row r="889" ht="12.75" customHeight="1">
      <c r="A889" s="1"/>
      <c r="D889" s="51"/>
    </row>
    <row r="890" ht="12.75" customHeight="1">
      <c r="A890" s="1"/>
      <c r="D890" s="51"/>
    </row>
    <row r="891" ht="12.75" customHeight="1">
      <c r="A891" s="1"/>
      <c r="D891" s="51"/>
    </row>
    <row r="892" ht="12.75" customHeight="1">
      <c r="A892" s="1"/>
      <c r="D892" s="51"/>
    </row>
    <row r="893" ht="12.75" customHeight="1">
      <c r="A893" s="1"/>
      <c r="D893" s="51"/>
    </row>
    <row r="894" ht="12.75" customHeight="1">
      <c r="A894" s="1"/>
      <c r="D894" s="51"/>
    </row>
    <row r="895" ht="12.75" customHeight="1">
      <c r="A895" s="1"/>
      <c r="D895" s="51"/>
    </row>
    <row r="896" ht="12.75" customHeight="1">
      <c r="A896" s="1"/>
      <c r="D896" s="51"/>
    </row>
    <row r="897" ht="12.75" customHeight="1">
      <c r="A897" s="1"/>
      <c r="D897" s="51"/>
    </row>
    <row r="898" ht="12.75" customHeight="1">
      <c r="A898" s="1"/>
      <c r="D898" s="51"/>
    </row>
    <row r="899" ht="12.75" customHeight="1">
      <c r="A899" s="1"/>
      <c r="D899" s="51"/>
    </row>
    <row r="900" ht="12.75" customHeight="1">
      <c r="A900" s="1"/>
      <c r="D900" s="51"/>
    </row>
    <row r="901" ht="12.75" customHeight="1">
      <c r="A901" s="1"/>
      <c r="D901" s="51"/>
    </row>
    <row r="902" ht="12.75" customHeight="1">
      <c r="A902" s="1"/>
      <c r="D902" s="51"/>
    </row>
    <row r="903" ht="12.75" customHeight="1">
      <c r="A903" s="1"/>
      <c r="D903" s="51"/>
    </row>
    <row r="904" ht="12.75" customHeight="1">
      <c r="A904" s="1"/>
      <c r="D904" s="51"/>
    </row>
    <row r="905" ht="12.75" customHeight="1">
      <c r="A905" s="1"/>
      <c r="D905" s="51"/>
    </row>
    <row r="906" ht="12.75" customHeight="1">
      <c r="A906" s="1"/>
      <c r="D906" s="51"/>
    </row>
    <row r="907" ht="12.75" customHeight="1">
      <c r="A907" s="1"/>
      <c r="D907" s="51"/>
    </row>
    <row r="908" ht="12.75" customHeight="1">
      <c r="A908" s="1"/>
      <c r="D908" s="51"/>
    </row>
    <row r="909" ht="12.75" customHeight="1">
      <c r="A909" s="1"/>
      <c r="D909" s="51"/>
    </row>
    <row r="910" ht="12.75" customHeight="1">
      <c r="A910" s="1"/>
      <c r="D910" s="51"/>
    </row>
    <row r="911" ht="12.75" customHeight="1">
      <c r="A911" s="1"/>
      <c r="D911" s="51"/>
    </row>
    <row r="912" ht="12.75" customHeight="1">
      <c r="A912" s="1"/>
      <c r="D912" s="51"/>
    </row>
    <row r="913" ht="12.75" customHeight="1">
      <c r="A913" s="1"/>
      <c r="D913" s="51"/>
    </row>
    <row r="914" ht="12.75" customHeight="1">
      <c r="A914" s="1"/>
      <c r="D914" s="51"/>
    </row>
    <row r="915" ht="12.75" customHeight="1">
      <c r="A915" s="1"/>
      <c r="D915" s="51"/>
    </row>
    <row r="916" ht="12.75" customHeight="1">
      <c r="A916" s="1"/>
      <c r="D916" s="51"/>
    </row>
    <row r="917" ht="12.75" customHeight="1">
      <c r="A917" s="1"/>
      <c r="D917" s="51"/>
    </row>
    <row r="918" ht="12.75" customHeight="1">
      <c r="A918" s="1"/>
      <c r="D918" s="51"/>
    </row>
    <row r="919" ht="12.75" customHeight="1">
      <c r="A919" s="1"/>
      <c r="D919" s="51"/>
    </row>
    <row r="920" ht="12.75" customHeight="1">
      <c r="A920" s="1"/>
      <c r="D920" s="51"/>
    </row>
    <row r="921" ht="12.75" customHeight="1">
      <c r="A921" s="1"/>
      <c r="D921" s="51"/>
    </row>
    <row r="922" ht="12.75" customHeight="1">
      <c r="A922" s="1"/>
      <c r="D922" s="51"/>
    </row>
    <row r="923" ht="12.75" customHeight="1">
      <c r="A923" s="1"/>
      <c r="D923" s="51"/>
    </row>
    <row r="924" ht="12.75" customHeight="1">
      <c r="A924" s="1"/>
      <c r="D924" s="51"/>
    </row>
    <row r="925" ht="12.75" customHeight="1">
      <c r="A925" s="1"/>
      <c r="D925" s="51"/>
    </row>
    <row r="926" ht="12.75" customHeight="1">
      <c r="A926" s="1"/>
      <c r="D926" s="51"/>
    </row>
    <row r="927" ht="12.75" customHeight="1">
      <c r="A927" s="1"/>
      <c r="D927" s="51"/>
    </row>
    <row r="928" ht="12.75" customHeight="1">
      <c r="A928" s="1"/>
      <c r="D928" s="51"/>
    </row>
    <row r="929" ht="12.75" customHeight="1">
      <c r="A929" s="1"/>
      <c r="D929" s="51"/>
    </row>
    <row r="930" ht="12.75" customHeight="1">
      <c r="A930" s="1"/>
      <c r="D930" s="51"/>
    </row>
    <row r="931" ht="12.75" customHeight="1">
      <c r="A931" s="1"/>
      <c r="D931" s="51"/>
    </row>
    <row r="932" ht="12.75" customHeight="1">
      <c r="A932" s="1"/>
      <c r="D932" s="51"/>
    </row>
    <row r="933" ht="12.75" customHeight="1">
      <c r="A933" s="1"/>
      <c r="D933" s="51"/>
    </row>
    <row r="934" ht="12.75" customHeight="1">
      <c r="A934" s="1"/>
      <c r="D934" s="51"/>
    </row>
    <row r="935" ht="12.75" customHeight="1">
      <c r="A935" s="1"/>
      <c r="D935" s="51"/>
    </row>
    <row r="936" ht="12.75" customHeight="1">
      <c r="A936" s="1"/>
      <c r="D936" s="51"/>
    </row>
    <row r="937" ht="12.75" customHeight="1">
      <c r="A937" s="1"/>
      <c r="D937" s="51"/>
    </row>
    <row r="938" ht="12.75" customHeight="1">
      <c r="A938" s="1"/>
      <c r="D938" s="51"/>
    </row>
    <row r="939" ht="12.75" customHeight="1">
      <c r="A939" s="1"/>
      <c r="D939" s="51"/>
    </row>
    <row r="940" ht="12.75" customHeight="1">
      <c r="A940" s="1"/>
      <c r="D940" s="51"/>
    </row>
    <row r="941" ht="12.75" customHeight="1">
      <c r="A941" s="1"/>
      <c r="D941" s="51"/>
    </row>
    <row r="942" ht="12.75" customHeight="1">
      <c r="A942" s="1"/>
      <c r="D942" s="51"/>
    </row>
    <row r="943" ht="12.75" customHeight="1">
      <c r="A943" s="1"/>
      <c r="D943" s="51"/>
    </row>
    <row r="944" ht="12.75" customHeight="1">
      <c r="A944" s="1"/>
      <c r="D944" s="51"/>
    </row>
    <row r="945" ht="12.75" customHeight="1">
      <c r="A945" s="1"/>
      <c r="D945" s="51"/>
    </row>
    <row r="946" ht="12.75" customHeight="1">
      <c r="A946" s="1"/>
      <c r="D946" s="51"/>
    </row>
    <row r="947" ht="12.75" customHeight="1">
      <c r="A947" s="1"/>
      <c r="D947" s="51"/>
    </row>
    <row r="948" ht="12.75" customHeight="1">
      <c r="A948" s="1"/>
      <c r="D948" s="51"/>
    </row>
    <row r="949" ht="12.75" customHeight="1">
      <c r="A949" s="1"/>
      <c r="D949" s="51"/>
    </row>
    <row r="950" ht="12.75" customHeight="1">
      <c r="A950" s="1"/>
      <c r="D950" s="51"/>
    </row>
    <row r="951" ht="12.75" customHeight="1">
      <c r="A951" s="1"/>
      <c r="D951" s="51"/>
    </row>
    <row r="952" ht="12.75" customHeight="1">
      <c r="A952" s="1"/>
      <c r="D952" s="51"/>
    </row>
    <row r="953" ht="12.75" customHeight="1">
      <c r="A953" s="1"/>
      <c r="D953" s="51"/>
    </row>
    <row r="954" ht="12.75" customHeight="1">
      <c r="A954" s="1"/>
      <c r="D954" s="51"/>
    </row>
    <row r="955" ht="12.75" customHeight="1">
      <c r="A955" s="1"/>
      <c r="D955" s="51"/>
    </row>
    <row r="956" ht="12.75" customHeight="1">
      <c r="A956" s="1"/>
      <c r="D956" s="51"/>
    </row>
    <row r="957" ht="12.75" customHeight="1">
      <c r="A957" s="1"/>
      <c r="D957" s="51"/>
    </row>
    <row r="958" ht="12.75" customHeight="1">
      <c r="A958" s="1"/>
      <c r="D958" s="51"/>
    </row>
    <row r="959" ht="12.75" customHeight="1">
      <c r="A959" s="1"/>
      <c r="D959" s="51"/>
    </row>
    <row r="960" ht="12.75" customHeight="1">
      <c r="A960" s="1"/>
      <c r="D960" s="51"/>
    </row>
    <row r="961" ht="12.75" customHeight="1">
      <c r="A961" s="1"/>
      <c r="D961" s="51"/>
    </row>
    <row r="962" ht="12.75" customHeight="1">
      <c r="A962" s="1"/>
      <c r="D962" s="51"/>
    </row>
    <row r="963" ht="12.75" customHeight="1">
      <c r="A963" s="1"/>
      <c r="D963" s="51"/>
    </row>
    <row r="964" ht="12.75" customHeight="1">
      <c r="A964" s="1"/>
      <c r="D964" s="51"/>
    </row>
    <row r="965" ht="12.75" customHeight="1">
      <c r="A965" s="1"/>
      <c r="D965" s="51"/>
    </row>
    <row r="966" ht="12.75" customHeight="1">
      <c r="A966" s="1"/>
      <c r="D966" s="51"/>
    </row>
    <row r="967" ht="12.75" customHeight="1">
      <c r="A967" s="1"/>
      <c r="D967" s="51"/>
    </row>
    <row r="968" ht="12.75" customHeight="1">
      <c r="A968" s="1"/>
      <c r="D968" s="51"/>
    </row>
    <row r="969" ht="12.75" customHeight="1">
      <c r="A969" s="1"/>
      <c r="D969" s="51"/>
    </row>
    <row r="970" ht="12.75" customHeight="1">
      <c r="A970" s="1"/>
      <c r="D970" s="51"/>
    </row>
    <row r="971" ht="12.75" customHeight="1">
      <c r="A971" s="1"/>
      <c r="D971" s="51"/>
    </row>
    <row r="972" ht="12.75" customHeight="1">
      <c r="A972" s="1"/>
      <c r="D972" s="51"/>
    </row>
    <row r="973" ht="12.75" customHeight="1">
      <c r="A973" s="1"/>
      <c r="D973" s="51"/>
    </row>
    <row r="974" ht="12.75" customHeight="1">
      <c r="A974" s="1"/>
      <c r="D974" s="51"/>
    </row>
    <row r="975" ht="12.75" customHeight="1">
      <c r="A975" s="1"/>
      <c r="D975" s="51"/>
    </row>
    <row r="976" ht="12.75" customHeight="1">
      <c r="A976" s="1"/>
      <c r="D976" s="51"/>
    </row>
    <row r="977" ht="12.75" customHeight="1">
      <c r="A977" s="1"/>
      <c r="D977" s="51"/>
    </row>
    <row r="978" ht="12.75" customHeight="1">
      <c r="A978" s="1"/>
      <c r="D978" s="51"/>
    </row>
    <row r="979" ht="12.75" customHeight="1">
      <c r="A979" s="1"/>
      <c r="D979" s="51"/>
    </row>
    <row r="980" ht="12.75" customHeight="1">
      <c r="A980" s="1"/>
      <c r="D980" s="51"/>
    </row>
    <row r="981" ht="12.75" customHeight="1">
      <c r="A981" s="1"/>
      <c r="D981" s="51"/>
    </row>
    <row r="982" ht="12.75" customHeight="1">
      <c r="A982" s="1"/>
      <c r="D982" s="51"/>
    </row>
    <row r="983" ht="12.75" customHeight="1">
      <c r="A983" s="1"/>
      <c r="D983" s="51"/>
    </row>
    <row r="984" ht="12.75" customHeight="1">
      <c r="A984" s="1"/>
      <c r="D984" s="51"/>
    </row>
    <row r="985" ht="12.75" customHeight="1">
      <c r="A985" s="1"/>
      <c r="D985" s="51"/>
    </row>
    <row r="986" ht="12.75" customHeight="1">
      <c r="A986" s="1"/>
      <c r="D986" s="51"/>
    </row>
    <row r="987" ht="12.75" customHeight="1">
      <c r="A987" s="1"/>
      <c r="D987" s="51"/>
    </row>
    <row r="988" ht="12.75" customHeight="1">
      <c r="A988" s="1"/>
      <c r="D988" s="51"/>
    </row>
    <row r="989" ht="12.75" customHeight="1">
      <c r="A989" s="1"/>
      <c r="D989" s="51"/>
    </row>
    <row r="990" ht="12.75" customHeight="1">
      <c r="A990" s="1"/>
      <c r="D990" s="51"/>
    </row>
    <row r="991" ht="12.75" customHeight="1">
      <c r="A991" s="1"/>
      <c r="D991" s="51"/>
    </row>
    <row r="992" ht="12.75" customHeight="1">
      <c r="A992" s="1"/>
      <c r="D992" s="51"/>
    </row>
    <row r="993" ht="12.75" customHeight="1">
      <c r="A993" s="1"/>
      <c r="D993" s="51"/>
    </row>
    <row r="994" ht="12.75" customHeight="1">
      <c r="A994" s="1"/>
      <c r="D994" s="51"/>
    </row>
    <row r="995" ht="12.75" customHeight="1">
      <c r="A995" s="1"/>
      <c r="D995" s="51"/>
    </row>
    <row r="996" ht="12.75" customHeight="1">
      <c r="A996" s="1"/>
      <c r="D996" s="51"/>
    </row>
    <row r="997" ht="12.75" customHeight="1">
      <c r="A997" s="1"/>
      <c r="D997" s="51"/>
    </row>
    <row r="998" ht="12.75" customHeight="1">
      <c r="A998" s="1"/>
      <c r="D998" s="51"/>
    </row>
    <row r="999" ht="12.75" customHeight="1">
      <c r="A999" s="1"/>
      <c r="D999" s="51"/>
    </row>
    <row r="1000" ht="12.75" customHeight="1">
      <c r="A1000" s="1"/>
      <c r="D1000" s="51"/>
    </row>
  </sheetData>
  <mergeCells count="14">
    <mergeCell ref="A1:A3"/>
    <mergeCell ref="A7:A27"/>
    <mergeCell ref="A29:A71"/>
    <mergeCell ref="A73:A115"/>
    <mergeCell ref="A117:A137"/>
    <mergeCell ref="A139:A181"/>
    <mergeCell ref="A183:A225"/>
    <mergeCell ref="B1:G1"/>
    <mergeCell ref="H1:H3"/>
    <mergeCell ref="I1:I3"/>
    <mergeCell ref="J1:J3"/>
    <mergeCell ref="B2:G2"/>
    <mergeCell ref="B3:G3"/>
    <mergeCell ref="B4:J4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1" width="9.29"/>
    <col customWidth="1" min="2" max="2" width="23.14"/>
    <col customWidth="1" min="3" max="3" width="20.57"/>
    <col customWidth="1" min="4" max="4" width="10.57"/>
    <col customWidth="1" min="5" max="14" width="9.57"/>
    <col customWidth="1" min="15" max="26" width="8.71"/>
  </cols>
  <sheetData>
    <row r="1" ht="12.75" customHeight="1">
      <c r="A1" s="61"/>
      <c r="B1" s="8" t="s">
        <v>18</v>
      </c>
      <c r="C1" s="9"/>
      <c r="D1" s="9"/>
      <c r="E1" s="9"/>
      <c r="F1" s="9"/>
      <c r="G1" s="9"/>
      <c r="H1" s="9"/>
      <c r="I1" s="10"/>
      <c r="J1" s="11" t="s">
        <v>19</v>
      </c>
      <c r="K1" s="12">
        <v>0.0</v>
      </c>
      <c r="L1" s="63" t="s">
        <v>589</v>
      </c>
      <c r="M1" s="64"/>
      <c r="N1" s="65"/>
    </row>
    <row r="2" ht="12.75" customHeight="1">
      <c r="A2" s="66"/>
      <c r="B2" s="67" t="s">
        <v>9</v>
      </c>
      <c r="C2" s="9"/>
      <c r="D2" s="9"/>
      <c r="E2" s="9"/>
      <c r="F2" s="9"/>
      <c r="G2" s="9"/>
      <c r="H2" s="9"/>
      <c r="I2" s="10"/>
      <c r="J2" s="14"/>
      <c r="K2" s="14"/>
      <c r="L2" s="68"/>
      <c r="M2" s="69"/>
    </row>
    <row r="3" ht="36.0" customHeight="1">
      <c r="A3" s="70"/>
      <c r="B3" s="71" t="s">
        <v>21</v>
      </c>
      <c r="C3" s="9"/>
      <c r="D3" s="9"/>
      <c r="E3" s="9"/>
      <c r="F3" s="9"/>
      <c r="G3" s="9"/>
      <c r="H3" s="9"/>
      <c r="I3" s="10"/>
      <c r="J3" s="18"/>
      <c r="K3" s="18"/>
      <c r="L3" s="100">
        <v>7050.0</v>
      </c>
      <c r="M3" s="101"/>
      <c r="N3" s="74"/>
    </row>
    <row r="4" ht="12.75" customHeight="1">
      <c r="A4" s="22"/>
      <c r="B4" s="23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10"/>
    </row>
    <row r="5" ht="12.75" customHeight="1">
      <c r="A5" s="1"/>
      <c r="B5" s="24" t="s">
        <v>1026</v>
      </c>
      <c r="C5" s="24" t="s">
        <v>23</v>
      </c>
      <c r="D5" s="96" t="s">
        <v>1027</v>
      </c>
      <c r="E5" s="24" t="s">
        <v>25</v>
      </c>
      <c r="F5" s="24" t="s">
        <v>26</v>
      </c>
      <c r="G5" s="102" t="s">
        <v>592</v>
      </c>
      <c r="H5" s="103" t="s">
        <v>593</v>
      </c>
      <c r="I5" s="26" t="s">
        <v>594</v>
      </c>
      <c r="J5" s="24" t="s">
        <v>25</v>
      </c>
      <c r="K5" s="27" t="s">
        <v>26</v>
      </c>
      <c r="L5" s="104" t="s">
        <v>592</v>
      </c>
      <c r="M5" s="105" t="s">
        <v>593</v>
      </c>
      <c r="N5" s="106" t="s">
        <v>595</v>
      </c>
    </row>
    <row r="6" ht="12.75" customHeight="1">
      <c r="A6" s="84"/>
      <c r="B6" s="85" t="s">
        <v>1028</v>
      </c>
      <c r="N6" s="40"/>
    </row>
    <row r="7" ht="21.0" customHeight="1">
      <c r="A7" s="1"/>
      <c r="B7" s="66"/>
      <c r="N7" s="40"/>
    </row>
    <row r="8" ht="16.5" customHeight="1">
      <c r="A8" s="28"/>
      <c r="B8" s="107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9"/>
    </row>
    <row r="9" ht="16.5" customHeight="1">
      <c r="A9" s="1"/>
      <c r="B9" s="34" t="s">
        <v>1029</v>
      </c>
      <c r="C9" s="35" t="s">
        <v>115</v>
      </c>
      <c r="D9" s="42">
        <v>1170.0</v>
      </c>
      <c r="E9" s="54">
        <v>12449.6511276753</v>
      </c>
      <c r="F9" s="54">
        <v>4324.0</v>
      </c>
      <c r="G9" s="54">
        <f t="shared" ref="G9:G49" si="2">$L$3</f>
        <v>7050</v>
      </c>
      <c r="H9" s="37">
        <v>1.0</v>
      </c>
      <c r="I9" s="55">
        <f t="shared" ref="I9:I49" si="3">E9+F9+(G9*H9)</f>
        <v>23823.65113</v>
      </c>
      <c r="J9" s="54">
        <f t="shared" ref="J9:L9" si="1">E9-(E9*$K$1)</f>
        <v>12449.65113</v>
      </c>
      <c r="K9" s="54">
        <f t="shared" si="1"/>
        <v>4324</v>
      </c>
      <c r="L9" s="54">
        <f t="shared" si="1"/>
        <v>7050</v>
      </c>
      <c r="M9" s="37">
        <v>1.0</v>
      </c>
      <c r="N9" s="39">
        <f t="shared" ref="N9:N133" si="5">J9+K9+(L9*M9)</f>
        <v>23823.65113</v>
      </c>
    </row>
    <row r="10" ht="12.75" customHeight="1">
      <c r="A10" s="33">
        <v>250.0</v>
      </c>
      <c r="B10" s="34" t="s">
        <v>1030</v>
      </c>
      <c r="C10" s="35" t="s">
        <v>377</v>
      </c>
      <c r="D10" s="42">
        <v>1430.0</v>
      </c>
      <c r="E10" s="54">
        <v>13179.287580158696</v>
      </c>
      <c r="F10" s="54">
        <v>4813.0</v>
      </c>
      <c r="G10" s="54">
        <f t="shared" si="2"/>
        <v>7050</v>
      </c>
      <c r="H10" s="37">
        <v>1.0</v>
      </c>
      <c r="I10" s="55">
        <f t="shared" si="3"/>
        <v>25042.28758</v>
      </c>
      <c r="J10" s="54">
        <f t="shared" ref="J10:L10" si="4">E10-(E10*$K$1)</f>
        <v>13179.28758</v>
      </c>
      <c r="K10" s="54">
        <f t="shared" si="4"/>
        <v>4813</v>
      </c>
      <c r="L10" s="54">
        <f t="shared" si="4"/>
        <v>7050</v>
      </c>
      <c r="M10" s="37">
        <v>1.0</v>
      </c>
      <c r="N10" s="39">
        <f t="shared" si="5"/>
        <v>25042.28758</v>
      </c>
    </row>
    <row r="11" ht="12.75" customHeight="1">
      <c r="A11" s="40"/>
      <c r="B11" s="34" t="s">
        <v>1031</v>
      </c>
      <c r="C11" s="35" t="s">
        <v>117</v>
      </c>
      <c r="D11" s="42">
        <v>1690.0</v>
      </c>
      <c r="E11" s="54">
        <v>13908.924032642102</v>
      </c>
      <c r="F11" s="54">
        <v>5304.0</v>
      </c>
      <c r="G11" s="54">
        <f t="shared" si="2"/>
        <v>7050</v>
      </c>
      <c r="H11" s="37">
        <v>1.0</v>
      </c>
      <c r="I11" s="55">
        <f t="shared" si="3"/>
        <v>26262.92403</v>
      </c>
      <c r="J11" s="54">
        <f t="shared" ref="J11:L11" si="6">E11-(E11*$K$1)</f>
        <v>13908.92403</v>
      </c>
      <c r="K11" s="54">
        <f t="shared" si="6"/>
        <v>5304</v>
      </c>
      <c r="L11" s="54">
        <f t="shared" si="6"/>
        <v>7050</v>
      </c>
      <c r="M11" s="37">
        <v>1.0</v>
      </c>
      <c r="N11" s="39">
        <f t="shared" si="5"/>
        <v>26262.92403</v>
      </c>
    </row>
    <row r="12" ht="12.75" customHeight="1">
      <c r="A12" s="40"/>
      <c r="B12" s="34" t="s">
        <v>1032</v>
      </c>
      <c r="C12" s="35" t="s">
        <v>380</v>
      </c>
      <c r="D12" s="42">
        <v>1951.0</v>
      </c>
      <c r="E12" s="54">
        <v>14864.051147576403</v>
      </c>
      <c r="F12" s="54">
        <v>5834.0</v>
      </c>
      <c r="G12" s="54">
        <f t="shared" si="2"/>
        <v>7050</v>
      </c>
      <c r="H12" s="37">
        <v>1.0</v>
      </c>
      <c r="I12" s="55">
        <f t="shared" si="3"/>
        <v>27748.05115</v>
      </c>
      <c r="J12" s="54">
        <f t="shared" ref="J12:L12" si="7">E12-(E12*$K$1)</f>
        <v>14864.05115</v>
      </c>
      <c r="K12" s="54">
        <f t="shared" si="7"/>
        <v>5834</v>
      </c>
      <c r="L12" s="54">
        <f t="shared" si="7"/>
        <v>7050</v>
      </c>
      <c r="M12" s="37">
        <v>1.0</v>
      </c>
      <c r="N12" s="39">
        <f t="shared" si="5"/>
        <v>27748.05115</v>
      </c>
    </row>
    <row r="13" ht="12.75" customHeight="1">
      <c r="A13" s="40"/>
      <c r="B13" s="34" t="s">
        <v>1033</v>
      </c>
      <c r="C13" s="35" t="s">
        <v>119</v>
      </c>
      <c r="D13" s="42">
        <v>2214.0</v>
      </c>
      <c r="E13" s="54">
        <v>15819.178262510703</v>
      </c>
      <c r="F13" s="54">
        <v>6361.0</v>
      </c>
      <c r="G13" s="54">
        <f t="shared" si="2"/>
        <v>7050</v>
      </c>
      <c r="H13" s="37">
        <v>2.0</v>
      </c>
      <c r="I13" s="55">
        <f t="shared" si="3"/>
        <v>36280.17826</v>
      </c>
      <c r="J13" s="54">
        <f t="shared" ref="J13:L13" si="8">E13-(E13*$K$1)</f>
        <v>15819.17826</v>
      </c>
      <c r="K13" s="54">
        <f t="shared" si="8"/>
        <v>6361</v>
      </c>
      <c r="L13" s="54">
        <f t="shared" si="8"/>
        <v>7050</v>
      </c>
      <c r="M13" s="37">
        <v>2.0</v>
      </c>
      <c r="N13" s="39">
        <f t="shared" si="5"/>
        <v>36280.17826</v>
      </c>
    </row>
    <row r="14" ht="12.75" customHeight="1">
      <c r="A14" s="40"/>
      <c r="B14" s="34" t="s">
        <v>1034</v>
      </c>
      <c r="C14" s="35" t="s">
        <v>383</v>
      </c>
      <c r="D14" s="36">
        <v>2475.0</v>
      </c>
      <c r="E14" s="54">
        <v>16460.818358915705</v>
      </c>
      <c r="F14" s="54">
        <v>6893.0</v>
      </c>
      <c r="G14" s="54">
        <f t="shared" si="2"/>
        <v>7050</v>
      </c>
      <c r="H14" s="37">
        <v>2.0</v>
      </c>
      <c r="I14" s="55">
        <f t="shared" si="3"/>
        <v>37453.81836</v>
      </c>
      <c r="J14" s="54">
        <f t="shared" ref="J14:L14" si="9">E14-(E14*$K$1)</f>
        <v>16460.81836</v>
      </c>
      <c r="K14" s="54">
        <f t="shared" si="9"/>
        <v>6893</v>
      </c>
      <c r="L14" s="54">
        <f t="shared" si="9"/>
        <v>7050</v>
      </c>
      <c r="M14" s="37">
        <v>2.0</v>
      </c>
      <c r="N14" s="39">
        <f t="shared" si="5"/>
        <v>37453.81836</v>
      </c>
    </row>
    <row r="15" ht="12.75" customHeight="1">
      <c r="A15" s="40"/>
      <c r="B15" s="34" t="s">
        <v>1035</v>
      </c>
      <c r="C15" s="35" t="s">
        <v>121</v>
      </c>
      <c r="D15" s="42">
        <v>2737.0</v>
      </c>
      <c r="E15" s="54">
        <v>17104.291712739</v>
      </c>
      <c r="F15" s="54">
        <v>7423.0</v>
      </c>
      <c r="G15" s="54">
        <f t="shared" si="2"/>
        <v>7050</v>
      </c>
      <c r="H15" s="37">
        <v>2.0</v>
      </c>
      <c r="I15" s="55">
        <f t="shared" si="3"/>
        <v>38627.29171</v>
      </c>
      <c r="J15" s="54">
        <f t="shared" ref="J15:L15" si="10">E15-(E15*$K$1)</f>
        <v>17104.29171</v>
      </c>
      <c r="K15" s="54">
        <f t="shared" si="10"/>
        <v>7423</v>
      </c>
      <c r="L15" s="54">
        <f t="shared" si="10"/>
        <v>7050</v>
      </c>
      <c r="M15" s="37">
        <v>2.0</v>
      </c>
      <c r="N15" s="39">
        <f t="shared" si="5"/>
        <v>38627.29171</v>
      </c>
    </row>
    <row r="16" ht="12.75" customHeight="1">
      <c r="A16" s="40"/>
      <c r="B16" s="34" t="s">
        <v>1036</v>
      </c>
      <c r="C16" s="35" t="s">
        <v>386</v>
      </c>
      <c r="D16" s="36">
        <v>2999.0</v>
      </c>
      <c r="E16" s="54">
        <v>18262.9104011046</v>
      </c>
      <c r="F16" s="54">
        <v>7955.0</v>
      </c>
      <c r="G16" s="54">
        <f t="shared" si="2"/>
        <v>7050</v>
      </c>
      <c r="H16" s="37">
        <v>2.0</v>
      </c>
      <c r="I16" s="55">
        <f t="shared" si="3"/>
        <v>40317.9104</v>
      </c>
      <c r="J16" s="54">
        <f t="shared" ref="J16:L16" si="11">E16-(E16*$K$1)</f>
        <v>18262.9104</v>
      </c>
      <c r="K16" s="54">
        <f t="shared" si="11"/>
        <v>7955</v>
      </c>
      <c r="L16" s="54">
        <f t="shared" si="11"/>
        <v>7050</v>
      </c>
      <c r="M16" s="37">
        <v>2.0</v>
      </c>
      <c r="N16" s="39">
        <f t="shared" si="5"/>
        <v>40317.9104</v>
      </c>
    </row>
    <row r="17" ht="12.75" customHeight="1">
      <c r="A17" s="40"/>
      <c r="B17" s="34" t="s">
        <v>1037</v>
      </c>
      <c r="C17" s="35" t="s">
        <v>123</v>
      </c>
      <c r="D17" s="42">
        <v>3261.0</v>
      </c>
      <c r="E17" s="54">
        <v>19425.1956043068</v>
      </c>
      <c r="F17" s="54">
        <v>8482.0</v>
      </c>
      <c r="G17" s="54">
        <f t="shared" si="2"/>
        <v>7050</v>
      </c>
      <c r="H17" s="37">
        <v>3.0</v>
      </c>
      <c r="I17" s="55">
        <f t="shared" si="3"/>
        <v>49057.1956</v>
      </c>
      <c r="J17" s="54">
        <f t="shared" ref="J17:L17" si="12">E17-(E17*$K$1)</f>
        <v>19425.1956</v>
      </c>
      <c r="K17" s="54">
        <f t="shared" si="12"/>
        <v>8482</v>
      </c>
      <c r="L17" s="54">
        <f t="shared" si="12"/>
        <v>7050</v>
      </c>
      <c r="M17" s="37">
        <v>3.0</v>
      </c>
      <c r="N17" s="39">
        <f t="shared" si="5"/>
        <v>49057.1956</v>
      </c>
    </row>
    <row r="18" ht="12.75" customHeight="1">
      <c r="A18" s="40"/>
      <c r="B18" s="34" t="s">
        <v>1038</v>
      </c>
      <c r="C18" s="35" t="s">
        <v>389</v>
      </c>
      <c r="D18" s="36">
        <v>3523.0</v>
      </c>
      <c r="E18" s="54">
        <v>20077.8352452216</v>
      </c>
      <c r="F18" s="54">
        <v>9012.0</v>
      </c>
      <c r="G18" s="54">
        <f t="shared" si="2"/>
        <v>7050</v>
      </c>
      <c r="H18" s="37">
        <v>3.0</v>
      </c>
      <c r="I18" s="55">
        <f t="shared" si="3"/>
        <v>50239.83525</v>
      </c>
      <c r="J18" s="54">
        <f t="shared" ref="J18:L18" si="13">E18-(E18*$K$1)</f>
        <v>20077.83525</v>
      </c>
      <c r="K18" s="54">
        <f t="shared" si="13"/>
        <v>9012</v>
      </c>
      <c r="L18" s="54">
        <f t="shared" si="13"/>
        <v>7050</v>
      </c>
      <c r="M18" s="37">
        <v>3.0</v>
      </c>
      <c r="N18" s="39">
        <f t="shared" si="5"/>
        <v>50239.83525</v>
      </c>
    </row>
    <row r="19" ht="12.75" customHeight="1">
      <c r="A19" s="40"/>
      <c r="B19" s="34" t="s">
        <v>1039</v>
      </c>
      <c r="C19" s="35" t="s">
        <v>125</v>
      </c>
      <c r="D19" s="42">
        <v>3784.0</v>
      </c>
      <c r="E19" s="54">
        <v>20734.141400973003</v>
      </c>
      <c r="F19" s="54">
        <v>9541.0</v>
      </c>
      <c r="G19" s="54">
        <f t="shared" si="2"/>
        <v>7050</v>
      </c>
      <c r="H19" s="37">
        <v>3.0</v>
      </c>
      <c r="I19" s="55">
        <f t="shared" si="3"/>
        <v>51425.1414</v>
      </c>
      <c r="J19" s="54">
        <f t="shared" ref="J19:L19" si="14">E19-(E19*$K$1)</f>
        <v>20734.1414</v>
      </c>
      <c r="K19" s="54">
        <f t="shared" si="14"/>
        <v>9541</v>
      </c>
      <c r="L19" s="54">
        <f t="shared" si="14"/>
        <v>7050</v>
      </c>
      <c r="M19" s="37">
        <v>3.0</v>
      </c>
      <c r="N19" s="39">
        <f t="shared" si="5"/>
        <v>51425.1414</v>
      </c>
    </row>
    <row r="20" ht="12.75" customHeight="1">
      <c r="A20" s="40"/>
      <c r="B20" s="34" t="s">
        <v>1040</v>
      </c>
      <c r="C20" s="35" t="s">
        <v>392</v>
      </c>
      <c r="D20" s="36">
        <v>4046.0</v>
      </c>
      <c r="E20" s="54">
        <v>21650.770110122998</v>
      </c>
      <c r="F20" s="54">
        <v>10074.0</v>
      </c>
      <c r="G20" s="54">
        <f t="shared" si="2"/>
        <v>7050</v>
      </c>
      <c r="H20" s="37">
        <v>3.0</v>
      </c>
      <c r="I20" s="55">
        <f t="shared" si="3"/>
        <v>52874.77011</v>
      </c>
      <c r="J20" s="54">
        <f t="shared" ref="J20:L20" si="15">E20-(E20*$K$1)</f>
        <v>21650.77011</v>
      </c>
      <c r="K20" s="54">
        <f t="shared" si="15"/>
        <v>10074</v>
      </c>
      <c r="L20" s="54">
        <f t="shared" si="15"/>
        <v>7050</v>
      </c>
      <c r="M20" s="37">
        <v>3.0</v>
      </c>
      <c r="N20" s="39">
        <f t="shared" si="5"/>
        <v>52874.77011</v>
      </c>
    </row>
    <row r="21" ht="12.75" customHeight="1">
      <c r="A21" s="40"/>
      <c r="B21" s="34" t="s">
        <v>1041</v>
      </c>
      <c r="C21" s="35" t="s">
        <v>127</v>
      </c>
      <c r="D21" s="42">
        <v>4304.0</v>
      </c>
      <c r="E21" s="54">
        <v>22571.0653341096</v>
      </c>
      <c r="F21" s="54">
        <v>10606.0</v>
      </c>
      <c r="G21" s="54">
        <f t="shared" si="2"/>
        <v>7050</v>
      </c>
      <c r="H21" s="37">
        <v>4.0</v>
      </c>
      <c r="I21" s="55">
        <f t="shared" si="3"/>
        <v>61377.06533</v>
      </c>
      <c r="J21" s="54">
        <f t="shared" ref="J21:L21" si="16">E21-(E21*$K$1)</f>
        <v>22571.06533</v>
      </c>
      <c r="K21" s="54">
        <f t="shared" si="16"/>
        <v>10606</v>
      </c>
      <c r="L21" s="54">
        <f t="shared" si="16"/>
        <v>7050</v>
      </c>
      <c r="M21" s="37">
        <v>4.0</v>
      </c>
      <c r="N21" s="39">
        <f t="shared" si="5"/>
        <v>61377.06533</v>
      </c>
    </row>
    <row r="22" ht="12.75" customHeight="1">
      <c r="A22" s="40"/>
      <c r="B22" s="34" t="s">
        <v>1042</v>
      </c>
      <c r="C22" s="35" t="s">
        <v>395</v>
      </c>
      <c r="D22" s="36">
        <v>4558.0</v>
      </c>
      <c r="E22" s="54">
        <v>23381.365112998195</v>
      </c>
      <c r="F22" s="54">
        <v>11136.0</v>
      </c>
      <c r="G22" s="54">
        <f t="shared" si="2"/>
        <v>7050</v>
      </c>
      <c r="H22" s="37">
        <v>4.0</v>
      </c>
      <c r="I22" s="55">
        <f t="shared" si="3"/>
        <v>62717.36511</v>
      </c>
      <c r="J22" s="54">
        <f t="shared" ref="J22:L22" si="17">E22-(E22*$K$1)</f>
        <v>23381.36511</v>
      </c>
      <c r="K22" s="54">
        <f t="shared" si="17"/>
        <v>11136</v>
      </c>
      <c r="L22" s="54">
        <f t="shared" si="17"/>
        <v>7050</v>
      </c>
      <c r="M22" s="37">
        <v>4.0</v>
      </c>
      <c r="N22" s="39">
        <f t="shared" si="5"/>
        <v>62717.36511</v>
      </c>
    </row>
    <row r="23" ht="12.75" customHeight="1">
      <c r="A23" s="40"/>
      <c r="B23" s="34" t="s">
        <v>1043</v>
      </c>
      <c r="C23" s="35" t="s">
        <v>129</v>
      </c>
      <c r="D23" s="42">
        <v>4812.0</v>
      </c>
      <c r="E23" s="54">
        <v>24191.664891886805</v>
      </c>
      <c r="F23" s="54">
        <v>11668.0</v>
      </c>
      <c r="G23" s="54">
        <f t="shared" si="2"/>
        <v>7050</v>
      </c>
      <c r="H23" s="37">
        <v>4.0</v>
      </c>
      <c r="I23" s="55">
        <f t="shared" si="3"/>
        <v>64059.66489</v>
      </c>
      <c r="J23" s="54">
        <f t="shared" ref="J23:L23" si="18">E23-(E23*$K$1)</f>
        <v>24191.66489</v>
      </c>
      <c r="K23" s="54">
        <f t="shared" si="18"/>
        <v>11668</v>
      </c>
      <c r="L23" s="54">
        <f t="shared" si="18"/>
        <v>7050</v>
      </c>
      <c r="M23" s="37">
        <v>4.0</v>
      </c>
      <c r="N23" s="39">
        <f t="shared" si="5"/>
        <v>64059.66489</v>
      </c>
    </row>
    <row r="24" ht="12.75" customHeight="1">
      <c r="A24" s="40"/>
      <c r="B24" s="34" t="s">
        <v>1044</v>
      </c>
      <c r="C24" s="35" t="s">
        <v>398</v>
      </c>
      <c r="D24" s="36">
        <v>5066.0</v>
      </c>
      <c r="E24" s="54">
        <v>25011.1309578669</v>
      </c>
      <c r="F24" s="54">
        <v>12195.0</v>
      </c>
      <c r="G24" s="54">
        <f t="shared" si="2"/>
        <v>7050</v>
      </c>
      <c r="H24" s="37">
        <v>4.0</v>
      </c>
      <c r="I24" s="55">
        <f t="shared" si="3"/>
        <v>65406.13096</v>
      </c>
      <c r="J24" s="54">
        <f t="shared" ref="J24:L24" si="19">E24-(E24*$K$1)</f>
        <v>25011.13096</v>
      </c>
      <c r="K24" s="54">
        <f t="shared" si="19"/>
        <v>12195</v>
      </c>
      <c r="L24" s="54">
        <f t="shared" si="19"/>
        <v>7050</v>
      </c>
      <c r="M24" s="37">
        <v>4.0</v>
      </c>
      <c r="N24" s="39">
        <f t="shared" si="5"/>
        <v>65406.13096</v>
      </c>
    </row>
    <row r="25" ht="12.75" customHeight="1">
      <c r="A25" s="40"/>
      <c r="B25" s="34" t="s">
        <v>1045</v>
      </c>
      <c r="C25" s="35" t="s">
        <v>131</v>
      </c>
      <c r="D25" s="42">
        <v>5319.0</v>
      </c>
      <c r="E25" s="54">
        <v>25828.763766428703</v>
      </c>
      <c r="F25" s="54">
        <v>12725.0</v>
      </c>
      <c r="G25" s="54">
        <f t="shared" si="2"/>
        <v>7050</v>
      </c>
      <c r="H25" s="37">
        <v>4.0</v>
      </c>
      <c r="I25" s="55">
        <f t="shared" si="3"/>
        <v>66753.76377</v>
      </c>
      <c r="J25" s="54">
        <f t="shared" ref="J25:L25" si="20">E25-(E25*$K$1)</f>
        <v>25828.76377</v>
      </c>
      <c r="K25" s="54">
        <f t="shared" si="20"/>
        <v>12725</v>
      </c>
      <c r="L25" s="54">
        <f t="shared" si="20"/>
        <v>7050</v>
      </c>
      <c r="M25" s="37">
        <v>4.0</v>
      </c>
      <c r="N25" s="39">
        <f t="shared" si="5"/>
        <v>66753.76377</v>
      </c>
    </row>
    <row r="26" ht="12.75" customHeight="1">
      <c r="A26" s="40"/>
      <c r="B26" s="34" t="s">
        <v>1046</v>
      </c>
      <c r="C26" s="35" t="s">
        <v>401</v>
      </c>
      <c r="D26" s="36">
        <v>4689.0</v>
      </c>
      <c r="E26" s="54">
        <v>29581.441701688807</v>
      </c>
      <c r="F26" s="54">
        <v>13254.0</v>
      </c>
      <c r="G26" s="54">
        <f t="shared" si="2"/>
        <v>7050</v>
      </c>
      <c r="H26" s="37">
        <v>4.0</v>
      </c>
      <c r="I26" s="55">
        <f t="shared" si="3"/>
        <v>71035.4417</v>
      </c>
      <c r="J26" s="54">
        <f t="shared" ref="J26:L26" si="21">E26-(E26*$K$1)</f>
        <v>29581.4417</v>
      </c>
      <c r="K26" s="54">
        <f t="shared" si="21"/>
        <v>13254</v>
      </c>
      <c r="L26" s="54">
        <f t="shared" si="21"/>
        <v>7050</v>
      </c>
      <c r="M26" s="37">
        <v>4.0</v>
      </c>
      <c r="N26" s="39">
        <f t="shared" si="5"/>
        <v>71035.4417</v>
      </c>
    </row>
    <row r="27" ht="12.75" customHeight="1">
      <c r="A27" s="40"/>
      <c r="B27" s="34" t="s">
        <v>1047</v>
      </c>
      <c r="C27" s="35" t="s">
        <v>133</v>
      </c>
      <c r="D27" s="42">
        <v>4950.0</v>
      </c>
      <c r="E27" s="54">
        <v>33332.286379530604</v>
      </c>
      <c r="F27" s="54">
        <v>13784.0</v>
      </c>
      <c r="G27" s="54">
        <f t="shared" si="2"/>
        <v>7050</v>
      </c>
      <c r="H27" s="37">
        <v>4.0</v>
      </c>
      <c r="I27" s="55">
        <f t="shared" si="3"/>
        <v>75316.28638</v>
      </c>
      <c r="J27" s="54">
        <f t="shared" ref="J27:L27" si="22">E27-(E27*$K$1)</f>
        <v>33332.28638</v>
      </c>
      <c r="K27" s="54">
        <f t="shared" si="22"/>
        <v>13784</v>
      </c>
      <c r="L27" s="54">
        <f t="shared" si="22"/>
        <v>7050</v>
      </c>
      <c r="M27" s="37">
        <v>4.0</v>
      </c>
      <c r="N27" s="39">
        <f t="shared" si="5"/>
        <v>75316.28638</v>
      </c>
    </row>
    <row r="28" ht="12.75" customHeight="1">
      <c r="A28" s="40"/>
      <c r="B28" s="34" t="s">
        <v>1048</v>
      </c>
      <c r="C28" s="35" t="s">
        <v>404</v>
      </c>
      <c r="D28" s="36">
        <v>5212.0</v>
      </c>
      <c r="E28" s="54">
        <v>33986.759277863704</v>
      </c>
      <c r="F28" s="54">
        <v>14313.0</v>
      </c>
      <c r="G28" s="54">
        <f t="shared" si="2"/>
        <v>7050</v>
      </c>
      <c r="H28" s="37">
        <v>4.0</v>
      </c>
      <c r="I28" s="55">
        <f t="shared" si="3"/>
        <v>76499.75928</v>
      </c>
      <c r="J28" s="54">
        <f t="shared" ref="J28:L28" si="23">E28-(E28*$K$1)</f>
        <v>33986.75928</v>
      </c>
      <c r="K28" s="54">
        <f t="shared" si="23"/>
        <v>14313</v>
      </c>
      <c r="L28" s="54">
        <f t="shared" si="23"/>
        <v>7050</v>
      </c>
      <c r="M28" s="37">
        <v>4.0</v>
      </c>
      <c r="N28" s="39">
        <f t="shared" si="5"/>
        <v>76499.75928</v>
      </c>
    </row>
    <row r="29" ht="12.75" customHeight="1">
      <c r="A29" s="40"/>
      <c r="B29" s="34" t="s">
        <v>1049</v>
      </c>
      <c r="C29" s="35" t="s">
        <v>135</v>
      </c>
      <c r="D29" s="42">
        <v>5474.0</v>
      </c>
      <c r="E29" s="54">
        <v>34641.2321761968</v>
      </c>
      <c r="F29" s="54">
        <v>14843.0</v>
      </c>
      <c r="G29" s="54">
        <f t="shared" si="2"/>
        <v>7050</v>
      </c>
      <c r="H29" s="37">
        <v>4.0</v>
      </c>
      <c r="I29" s="55">
        <f t="shared" si="3"/>
        <v>77684.23218</v>
      </c>
      <c r="J29" s="54">
        <f t="shared" ref="J29:L29" si="24">E29-(E29*$K$1)</f>
        <v>34641.23218</v>
      </c>
      <c r="K29" s="54">
        <f t="shared" si="24"/>
        <v>14843</v>
      </c>
      <c r="L29" s="54">
        <f t="shared" si="24"/>
        <v>7050</v>
      </c>
      <c r="M29" s="37">
        <v>4.0</v>
      </c>
      <c r="N29" s="39">
        <f t="shared" si="5"/>
        <v>77684.23218</v>
      </c>
    </row>
    <row r="30" ht="12.75" customHeight="1">
      <c r="A30" s="40"/>
      <c r="B30" s="34" t="s">
        <v>1050</v>
      </c>
      <c r="C30" s="35" t="s">
        <v>407</v>
      </c>
      <c r="D30" s="36">
        <v>5736.0</v>
      </c>
      <c r="E30" s="54">
        <v>35559.69414276509</v>
      </c>
      <c r="F30" s="54">
        <v>15375.0</v>
      </c>
      <c r="G30" s="54">
        <f t="shared" si="2"/>
        <v>7050</v>
      </c>
      <c r="H30" s="37">
        <v>4.0</v>
      </c>
      <c r="I30" s="55">
        <f t="shared" si="3"/>
        <v>79134.69414</v>
      </c>
      <c r="J30" s="54">
        <f t="shared" ref="J30:L30" si="25">E30-(E30*$K$1)</f>
        <v>35559.69414</v>
      </c>
      <c r="K30" s="54">
        <f t="shared" si="25"/>
        <v>15375</v>
      </c>
      <c r="L30" s="54">
        <f t="shared" si="25"/>
        <v>7050</v>
      </c>
      <c r="M30" s="37">
        <v>4.0</v>
      </c>
      <c r="N30" s="39">
        <f t="shared" si="5"/>
        <v>79134.69414</v>
      </c>
    </row>
    <row r="31" ht="12.75" customHeight="1">
      <c r="A31" s="40"/>
      <c r="B31" s="34" t="s">
        <v>1051</v>
      </c>
      <c r="C31" s="35" t="s">
        <v>137</v>
      </c>
      <c r="D31" s="42">
        <v>5998.0</v>
      </c>
      <c r="E31" s="54">
        <v>36478.1561093334</v>
      </c>
      <c r="F31" s="54">
        <v>15908.0</v>
      </c>
      <c r="G31" s="54">
        <f t="shared" si="2"/>
        <v>7050</v>
      </c>
      <c r="H31" s="37">
        <v>4.0</v>
      </c>
      <c r="I31" s="55">
        <f t="shared" si="3"/>
        <v>80586.15611</v>
      </c>
      <c r="J31" s="54">
        <f t="shared" ref="J31:L31" si="26">E31-(E31*$K$1)</f>
        <v>36478.15611</v>
      </c>
      <c r="K31" s="54">
        <f t="shared" si="26"/>
        <v>15908</v>
      </c>
      <c r="L31" s="54">
        <f t="shared" si="26"/>
        <v>7050</v>
      </c>
      <c r="M31" s="37">
        <v>4.0</v>
      </c>
      <c r="N31" s="39">
        <f t="shared" si="5"/>
        <v>80586.15611</v>
      </c>
    </row>
    <row r="32" ht="12.75" customHeight="1">
      <c r="A32" s="40"/>
      <c r="B32" s="34" t="s">
        <v>1052</v>
      </c>
      <c r="C32" s="35" t="s">
        <v>410</v>
      </c>
      <c r="D32" s="36">
        <v>6260.0</v>
      </c>
      <c r="E32" s="54">
        <v>37433.283224267696</v>
      </c>
      <c r="F32" s="54">
        <v>16437.0</v>
      </c>
      <c r="G32" s="54">
        <f t="shared" si="2"/>
        <v>7050</v>
      </c>
      <c r="H32" s="37">
        <v>5.0</v>
      </c>
      <c r="I32" s="55">
        <f t="shared" si="3"/>
        <v>89120.28322</v>
      </c>
      <c r="J32" s="54">
        <f t="shared" ref="J32:L32" si="27">E32-(E32*$K$1)</f>
        <v>37433.28322</v>
      </c>
      <c r="K32" s="54">
        <f t="shared" si="27"/>
        <v>16437</v>
      </c>
      <c r="L32" s="54">
        <f t="shared" si="27"/>
        <v>7050</v>
      </c>
      <c r="M32" s="37">
        <v>5.0</v>
      </c>
      <c r="N32" s="39">
        <f t="shared" si="5"/>
        <v>89120.28322</v>
      </c>
    </row>
    <row r="33" ht="12.75" customHeight="1">
      <c r="A33" s="40"/>
      <c r="B33" s="34" t="s">
        <v>1053</v>
      </c>
      <c r="C33" s="35" t="s">
        <v>139</v>
      </c>
      <c r="D33" s="42">
        <v>6522.0</v>
      </c>
      <c r="E33" s="54">
        <v>38388.41033920201</v>
      </c>
      <c r="F33" s="54">
        <v>16970.0</v>
      </c>
      <c r="G33" s="54">
        <f t="shared" si="2"/>
        <v>7050</v>
      </c>
      <c r="H33" s="37">
        <v>6.0</v>
      </c>
      <c r="I33" s="55">
        <f t="shared" si="3"/>
        <v>97658.41034</v>
      </c>
      <c r="J33" s="54">
        <f t="shared" ref="J33:L33" si="28">E33-(E33*$K$1)</f>
        <v>38388.41034</v>
      </c>
      <c r="K33" s="54">
        <f t="shared" si="28"/>
        <v>16970</v>
      </c>
      <c r="L33" s="54">
        <f t="shared" si="28"/>
        <v>7050</v>
      </c>
      <c r="M33" s="37">
        <v>6.0</v>
      </c>
      <c r="N33" s="39">
        <f t="shared" si="5"/>
        <v>97658.41034</v>
      </c>
    </row>
    <row r="34" ht="12.75" customHeight="1">
      <c r="A34" s="40"/>
      <c r="B34" s="34" t="s">
        <v>1054</v>
      </c>
      <c r="C34" s="35" t="s">
        <v>413</v>
      </c>
      <c r="D34" s="36">
        <v>6784.0</v>
      </c>
      <c r="E34" s="54">
        <v>39030.050435607</v>
      </c>
      <c r="F34" s="54">
        <v>17497.0</v>
      </c>
      <c r="G34" s="54">
        <f t="shared" si="2"/>
        <v>7050</v>
      </c>
      <c r="H34" s="37">
        <v>6.0</v>
      </c>
      <c r="I34" s="55">
        <f t="shared" si="3"/>
        <v>98827.05044</v>
      </c>
      <c r="J34" s="54">
        <f t="shared" ref="J34:L34" si="29">E34-(E34*$K$1)</f>
        <v>39030.05044</v>
      </c>
      <c r="K34" s="54">
        <f t="shared" si="29"/>
        <v>17497</v>
      </c>
      <c r="L34" s="54">
        <f t="shared" si="29"/>
        <v>7050</v>
      </c>
      <c r="M34" s="37">
        <v>6.0</v>
      </c>
      <c r="N34" s="39">
        <f t="shared" si="5"/>
        <v>98827.05044</v>
      </c>
    </row>
    <row r="35" ht="12.75" customHeight="1">
      <c r="A35" s="40"/>
      <c r="B35" s="34" t="s">
        <v>1055</v>
      </c>
      <c r="C35" s="35" t="s">
        <v>141</v>
      </c>
      <c r="D35" s="42">
        <v>7046.0</v>
      </c>
      <c r="E35" s="54">
        <v>39673.523789430306</v>
      </c>
      <c r="F35" s="54">
        <v>18026.0</v>
      </c>
      <c r="G35" s="54">
        <f t="shared" si="2"/>
        <v>7050</v>
      </c>
      <c r="H35" s="37">
        <v>6.0</v>
      </c>
      <c r="I35" s="55">
        <f t="shared" si="3"/>
        <v>99999.52379</v>
      </c>
      <c r="J35" s="54">
        <f t="shared" ref="J35:L35" si="30">E35-(E35*$K$1)</f>
        <v>39673.52379</v>
      </c>
      <c r="K35" s="54">
        <f t="shared" si="30"/>
        <v>18026</v>
      </c>
      <c r="L35" s="54">
        <f t="shared" si="30"/>
        <v>7050</v>
      </c>
      <c r="M35" s="37">
        <v>6.0</v>
      </c>
      <c r="N35" s="39">
        <f t="shared" si="5"/>
        <v>99999.52379</v>
      </c>
    </row>
    <row r="36" ht="12.75" customHeight="1">
      <c r="A36" s="40"/>
      <c r="B36" s="34" t="s">
        <v>1056</v>
      </c>
      <c r="C36" s="35" t="s">
        <v>416</v>
      </c>
      <c r="D36" s="36">
        <v>7307.0</v>
      </c>
      <c r="E36" s="54">
        <v>40832.14247779589</v>
      </c>
      <c r="F36" s="54">
        <v>18556.0</v>
      </c>
      <c r="G36" s="54">
        <f t="shared" si="2"/>
        <v>7050</v>
      </c>
      <c r="H36" s="37">
        <v>6.0</v>
      </c>
      <c r="I36" s="55">
        <f t="shared" si="3"/>
        <v>101688.1425</v>
      </c>
      <c r="J36" s="54">
        <f t="shared" ref="J36:L36" si="31">E36-(E36*$K$1)</f>
        <v>40832.14248</v>
      </c>
      <c r="K36" s="54">
        <f t="shared" si="31"/>
        <v>18556</v>
      </c>
      <c r="L36" s="54">
        <f t="shared" si="31"/>
        <v>7050</v>
      </c>
      <c r="M36" s="37">
        <v>6.0</v>
      </c>
      <c r="N36" s="39">
        <f t="shared" si="5"/>
        <v>101688.1425</v>
      </c>
    </row>
    <row r="37" ht="12.75" customHeight="1">
      <c r="A37" s="40"/>
      <c r="B37" s="34" t="s">
        <v>1057</v>
      </c>
      <c r="C37" s="35" t="s">
        <v>143</v>
      </c>
      <c r="D37" s="42">
        <v>7568.0</v>
      </c>
      <c r="E37" s="54">
        <v>41994.4276809981</v>
      </c>
      <c r="F37" s="54">
        <v>19085.0</v>
      </c>
      <c r="G37" s="54">
        <f t="shared" si="2"/>
        <v>7050</v>
      </c>
      <c r="H37" s="37">
        <v>6.0</v>
      </c>
      <c r="I37" s="55">
        <f t="shared" si="3"/>
        <v>103379.4277</v>
      </c>
      <c r="J37" s="54">
        <f t="shared" ref="J37:L37" si="32">E37-(E37*$K$1)</f>
        <v>41994.42768</v>
      </c>
      <c r="K37" s="54">
        <f t="shared" si="32"/>
        <v>19085</v>
      </c>
      <c r="L37" s="54">
        <f t="shared" si="32"/>
        <v>7050</v>
      </c>
      <c r="M37" s="37">
        <v>6.0</v>
      </c>
      <c r="N37" s="39">
        <f t="shared" si="5"/>
        <v>103379.4277</v>
      </c>
    </row>
    <row r="38" ht="12.75" customHeight="1">
      <c r="A38" s="40"/>
      <c r="B38" s="34" t="s">
        <v>1058</v>
      </c>
      <c r="C38" s="35" t="s">
        <v>419</v>
      </c>
      <c r="D38" s="36">
        <v>7830.0</v>
      </c>
      <c r="E38" s="54">
        <v>42647.067321912895</v>
      </c>
      <c r="F38" s="54">
        <v>19618.0</v>
      </c>
      <c r="G38" s="54">
        <f t="shared" si="2"/>
        <v>7050</v>
      </c>
      <c r="H38" s="37">
        <v>6.0</v>
      </c>
      <c r="I38" s="55">
        <f t="shared" si="3"/>
        <v>104565.0673</v>
      </c>
      <c r="J38" s="54">
        <f t="shared" ref="J38:L38" si="33">E38-(E38*$K$1)</f>
        <v>42647.06732</v>
      </c>
      <c r="K38" s="54">
        <f t="shared" si="33"/>
        <v>19618</v>
      </c>
      <c r="L38" s="54">
        <f t="shared" si="33"/>
        <v>7050</v>
      </c>
      <c r="M38" s="37">
        <v>6.0</v>
      </c>
      <c r="N38" s="39">
        <f t="shared" si="5"/>
        <v>104565.0673</v>
      </c>
    </row>
    <row r="39" ht="12.75" customHeight="1">
      <c r="A39" s="40"/>
      <c r="B39" s="34" t="s">
        <v>1059</v>
      </c>
      <c r="C39" s="35" t="s">
        <v>145</v>
      </c>
      <c r="D39" s="42">
        <v>8092.0</v>
      </c>
      <c r="E39" s="54">
        <v>43303.37347766432</v>
      </c>
      <c r="F39" s="54">
        <v>20147.0</v>
      </c>
      <c r="G39" s="54">
        <f t="shared" si="2"/>
        <v>7050</v>
      </c>
      <c r="H39" s="37">
        <v>6.0</v>
      </c>
      <c r="I39" s="55">
        <f t="shared" si="3"/>
        <v>105750.3735</v>
      </c>
      <c r="J39" s="54">
        <f t="shared" ref="J39:L39" si="34">E39-(E39*$K$1)</f>
        <v>43303.37348</v>
      </c>
      <c r="K39" s="54">
        <f t="shared" si="34"/>
        <v>20147</v>
      </c>
      <c r="L39" s="54">
        <f t="shared" si="34"/>
        <v>7050</v>
      </c>
      <c r="M39" s="37">
        <v>6.0</v>
      </c>
      <c r="N39" s="39">
        <f t="shared" si="5"/>
        <v>105750.3735</v>
      </c>
    </row>
    <row r="40" ht="12.75" customHeight="1">
      <c r="A40" s="40"/>
      <c r="B40" s="34" t="s">
        <v>1060</v>
      </c>
      <c r="C40" s="35" t="s">
        <v>422</v>
      </c>
      <c r="D40" s="36">
        <v>8350.0</v>
      </c>
      <c r="E40" s="54">
        <v>44220.0021868143</v>
      </c>
      <c r="F40" s="54">
        <v>20680.0</v>
      </c>
      <c r="G40" s="54">
        <f t="shared" si="2"/>
        <v>7050</v>
      </c>
      <c r="H40" s="37">
        <v>7.0</v>
      </c>
      <c r="I40" s="55">
        <f t="shared" si="3"/>
        <v>114250.0022</v>
      </c>
      <c r="J40" s="54">
        <f t="shared" ref="J40:L40" si="35">E40-(E40*$K$1)</f>
        <v>44220.00219</v>
      </c>
      <c r="K40" s="54">
        <f t="shared" si="35"/>
        <v>20680</v>
      </c>
      <c r="L40" s="54">
        <f t="shared" si="35"/>
        <v>7050</v>
      </c>
      <c r="M40" s="37">
        <v>7.0</v>
      </c>
      <c r="N40" s="39">
        <f t="shared" si="5"/>
        <v>114250.0022</v>
      </c>
    </row>
    <row r="41" ht="12.75" customHeight="1">
      <c r="A41" s="40"/>
      <c r="B41" s="34" t="s">
        <v>1061</v>
      </c>
      <c r="C41" s="35" t="s">
        <v>147</v>
      </c>
      <c r="D41" s="42">
        <v>8608.0</v>
      </c>
      <c r="E41" s="54">
        <v>45140.29741080091</v>
      </c>
      <c r="F41" s="54">
        <v>21212.0</v>
      </c>
      <c r="G41" s="54">
        <f t="shared" si="2"/>
        <v>7050</v>
      </c>
      <c r="H41" s="37">
        <v>8.0</v>
      </c>
      <c r="I41" s="55">
        <f t="shared" si="3"/>
        <v>122752.2974</v>
      </c>
      <c r="J41" s="54">
        <f t="shared" ref="J41:L41" si="36">E41-(E41*$K$1)</f>
        <v>45140.29741</v>
      </c>
      <c r="K41" s="54">
        <f t="shared" si="36"/>
        <v>21212</v>
      </c>
      <c r="L41" s="54">
        <f t="shared" si="36"/>
        <v>7050</v>
      </c>
      <c r="M41" s="37">
        <v>8.0</v>
      </c>
      <c r="N41" s="39">
        <f t="shared" si="5"/>
        <v>122752.2974</v>
      </c>
    </row>
    <row r="42" ht="12.75" customHeight="1">
      <c r="A42" s="40"/>
      <c r="B42" s="34" t="s">
        <v>1062</v>
      </c>
      <c r="C42" s="35" t="s">
        <v>425</v>
      </c>
      <c r="D42" s="36">
        <v>8862.0</v>
      </c>
      <c r="E42" s="54">
        <v>45950.59718968949</v>
      </c>
      <c r="F42" s="54">
        <v>21742.0</v>
      </c>
      <c r="G42" s="54">
        <f t="shared" si="2"/>
        <v>7050</v>
      </c>
      <c r="H42" s="37">
        <v>8.0</v>
      </c>
      <c r="I42" s="55">
        <f t="shared" si="3"/>
        <v>124092.5972</v>
      </c>
      <c r="J42" s="54">
        <f t="shared" ref="J42:L42" si="37">E42-(E42*$K$1)</f>
        <v>45950.59719</v>
      </c>
      <c r="K42" s="54">
        <f t="shared" si="37"/>
        <v>21742</v>
      </c>
      <c r="L42" s="54">
        <f t="shared" si="37"/>
        <v>7050</v>
      </c>
      <c r="M42" s="37">
        <v>8.0</v>
      </c>
      <c r="N42" s="39">
        <f t="shared" si="5"/>
        <v>124092.5972</v>
      </c>
    </row>
    <row r="43" ht="12.75" customHeight="1">
      <c r="A43" s="40"/>
      <c r="B43" s="34" t="s">
        <v>1063</v>
      </c>
      <c r="C43" s="35" t="s">
        <v>149</v>
      </c>
      <c r="D43" s="42">
        <v>9116.0</v>
      </c>
      <c r="E43" s="54">
        <v>46760.89696857809</v>
      </c>
      <c r="F43" s="54">
        <v>22271.0</v>
      </c>
      <c r="G43" s="54">
        <f t="shared" si="2"/>
        <v>7050</v>
      </c>
      <c r="H43" s="37">
        <v>8.0</v>
      </c>
      <c r="I43" s="55">
        <f t="shared" si="3"/>
        <v>125431.897</v>
      </c>
      <c r="J43" s="54">
        <f t="shared" ref="J43:L43" si="38">E43-(E43*$K$1)</f>
        <v>46760.89697</v>
      </c>
      <c r="K43" s="54">
        <f t="shared" si="38"/>
        <v>22271</v>
      </c>
      <c r="L43" s="54">
        <f t="shared" si="38"/>
        <v>7050</v>
      </c>
      <c r="M43" s="37">
        <v>8.0</v>
      </c>
      <c r="N43" s="39">
        <f t="shared" si="5"/>
        <v>125431.897</v>
      </c>
    </row>
    <row r="44" ht="12.75" customHeight="1">
      <c r="A44" s="40"/>
      <c r="B44" s="34" t="s">
        <v>1064</v>
      </c>
      <c r="C44" s="35" t="s">
        <v>428</v>
      </c>
      <c r="D44" s="36">
        <v>9370.0</v>
      </c>
      <c r="E44" s="54">
        <v>47571.1967474667</v>
      </c>
      <c r="F44" s="54">
        <v>22801.0</v>
      </c>
      <c r="G44" s="54">
        <f t="shared" si="2"/>
        <v>7050</v>
      </c>
      <c r="H44" s="37">
        <v>8.0</v>
      </c>
      <c r="I44" s="55">
        <f t="shared" si="3"/>
        <v>126772.1967</v>
      </c>
      <c r="J44" s="54">
        <f t="shared" ref="J44:L44" si="39">E44-(E44*$K$1)</f>
        <v>47571.19675</v>
      </c>
      <c r="K44" s="54">
        <f t="shared" si="39"/>
        <v>22801</v>
      </c>
      <c r="L44" s="54">
        <f t="shared" si="39"/>
        <v>7050</v>
      </c>
      <c r="M44" s="37">
        <v>8.0</v>
      </c>
      <c r="N44" s="39">
        <f t="shared" si="5"/>
        <v>126772.1967</v>
      </c>
    </row>
    <row r="45" ht="12.75" customHeight="1">
      <c r="A45" s="40"/>
      <c r="B45" s="34" t="s">
        <v>1065</v>
      </c>
      <c r="C45" s="35" t="s">
        <v>151</v>
      </c>
      <c r="D45" s="42">
        <v>9624.0</v>
      </c>
      <c r="E45" s="54">
        <v>48383.32978377361</v>
      </c>
      <c r="F45" s="54">
        <v>23331.0</v>
      </c>
      <c r="G45" s="54">
        <f t="shared" si="2"/>
        <v>7050</v>
      </c>
      <c r="H45" s="37">
        <v>8.0</v>
      </c>
      <c r="I45" s="55">
        <f t="shared" si="3"/>
        <v>128114.3298</v>
      </c>
      <c r="J45" s="54">
        <f t="shared" ref="J45:L45" si="40">E45-(E45*$K$1)</f>
        <v>48383.32978</v>
      </c>
      <c r="K45" s="54">
        <f t="shared" si="40"/>
        <v>23331</v>
      </c>
      <c r="L45" s="54">
        <f t="shared" si="40"/>
        <v>7050</v>
      </c>
      <c r="M45" s="37">
        <v>8.0</v>
      </c>
      <c r="N45" s="39">
        <f t="shared" si="5"/>
        <v>128114.3298</v>
      </c>
    </row>
    <row r="46" ht="12.75" customHeight="1">
      <c r="A46" s="40"/>
      <c r="B46" s="34" t="s">
        <v>1066</v>
      </c>
      <c r="C46" s="35" t="s">
        <v>431</v>
      </c>
      <c r="D46" s="36">
        <v>9878.0</v>
      </c>
      <c r="E46" s="54">
        <v>49200.9625923354</v>
      </c>
      <c r="F46" s="54">
        <v>23860.0</v>
      </c>
      <c r="G46" s="54">
        <f t="shared" si="2"/>
        <v>7050</v>
      </c>
      <c r="H46" s="37">
        <v>8.0</v>
      </c>
      <c r="I46" s="55">
        <f t="shared" si="3"/>
        <v>129460.9626</v>
      </c>
      <c r="J46" s="54">
        <f t="shared" ref="J46:L46" si="41">E46-(E46*$K$1)</f>
        <v>49200.96259</v>
      </c>
      <c r="K46" s="54">
        <f t="shared" si="41"/>
        <v>23860</v>
      </c>
      <c r="L46" s="54">
        <f t="shared" si="41"/>
        <v>7050</v>
      </c>
      <c r="M46" s="37">
        <v>8.0</v>
      </c>
      <c r="N46" s="39">
        <f t="shared" si="5"/>
        <v>129460.9626</v>
      </c>
    </row>
    <row r="47" ht="12.75" customHeight="1">
      <c r="A47" s="40"/>
      <c r="B47" s="34" t="s">
        <v>1067</v>
      </c>
      <c r="C47" s="35" t="s">
        <v>153</v>
      </c>
      <c r="D47" s="42">
        <v>10132.0</v>
      </c>
      <c r="E47" s="54">
        <v>50020.4286583155</v>
      </c>
      <c r="F47" s="54">
        <v>24393.0</v>
      </c>
      <c r="G47" s="54">
        <f t="shared" si="2"/>
        <v>7050</v>
      </c>
      <c r="H47" s="37">
        <v>8.0</v>
      </c>
      <c r="I47" s="55">
        <f t="shared" si="3"/>
        <v>130813.4287</v>
      </c>
      <c r="J47" s="54">
        <f t="shared" ref="J47:L47" si="42">E47-(E47*$K$1)</f>
        <v>50020.42866</v>
      </c>
      <c r="K47" s="54">
        <f t="shared" si="42"/>
        <v>24393</v>
      </c>
      <c r="L47" s="54">
        <f t="shared" si="42"/>
        <v>7050</v>
      </c>
      <c r="M47" s="37">
        <v>8.0</v>
      </c>
      <c r="N47" s="39">
        <f t="shared" si="5"/>
        <v>130813.4287</v>
      </c>
    </row>
    <row r="48" ht="12.75" customHeight="1">
      <c r="A48" s="40"/>
      <c r="B48" s="34" t="s">
        <v>1068</v>
      </c>
      <c r="C48" s="35" t="s">
        <v>434</v>
      </c>
      <c r="D48" s="36">
        <v>10385.0</v>
      </c>
      <c r="E48" s="54">
        <v>50838.06146687731</v>
      </c>
      <c r="F48" s="54">
        <v>24919.0</v>
      </c>
      <c r="G48" s="54">
        <f t="shared" si="2"/>
        <v>7050</v>
      </c>
      <c r="H48" s="37">
        <v>8.0</v>
      </c>
      <c r="I48" s="55">
        <f t="shared" si="3"/>
        <v>132157.0615</v>
      </c>
      <c r="J48" s="54">
        <f t="shared" ref="J48:L48" si="43">E48-(E48*$K$1)</f>
        <v>50838.06147</v>
      </c>
      <c r="K48" s="54">
        <f t="shared" si="43"/>
        <v>24919</v>
      </c>
      <c r="L48" s="54">
        <f t="shared" si="43"/>
        <v>7050</v>
      </c>
      <c r="M48" s="37">
        <v>8.0</v>
      </c>
      <c r="N48" s="39">
        <f t="shared" si="5"/>
        <v>132157.0615</v>
      </c>
    </row>
    <row r="49" ht="12.75" customHeight="1">
      <c r="A49" s="40"/>
      <c r="B49" s="34" t="s">
        <v>1069</v>
      </c>
      <c r="C49" s="35" t="s">
        <v>155</v>
      </c>
      <c r="D49" s="42">
        <v>10638.0</v>
      </c>
      <c r="E49" s="54">
        <v>51657.527532857406</v>
      </c>
      <c r="F49" s="54">
        <v>25449.0</v>
      </c>
      <c r="G49" s="54">
        <f t="shared" si="2"/>
        <v>7050</v>
      </c>
      <c r="H49" s="37">
        <v>8.0</v>
      </c>
      <c r="I49" s="55">
        <f t="shared" si="3"/>
        <v>133506.5275</v>
      </c>
      <c r="J49" s="54">
        <f t="shared" ref="J49:L49" si="44">E49-(E49*$K$1)</f>
        <v>51657.52753</v>
      </c>
      <c r="K49" s="54">
        <f t="shared" si="44"/>
        <v>25449</v>
      </c>
      <c r="L49" s="54">
        <f t="shared" si="44"/>
        <v>7050</v>
      </c>
      <c r="M49" s="37">
        <v>8.0</v>
      </c>
      <c r="N49" s="39">
        <f t="shared" si="5"/>
        <v>133506.5275</v>
      </c>
    </row>
    <row r="50" ht="12.75" customHeight="1">
      <c r="A50" s="110"/>
      <c r="B50" s="43"/>
      <c r="C50" s="44"/>
      <c r="D50" s="45"/>
      <c r="E50" s="48">
        <v>0.0</v>
      </c>
      <c r="F50" s="48"/>
      <c r="G50" s="48">
        <v>0.0</v>
      </c>
      <c r="H50" s="46"/>
      <c r="I50" s="50"/>
      <c r="J50" s="48">
        <f t="shared" ref="J50:K50" si="45">E50-(E50*$K$1)</f>
        <v>0</v>
      </c>
      <c r="K50" s="48">
        <f t="shared" si="45"/>
        <v>0</v>
      </c>
      <c r="L50" s="48"/>
      <c r="M50" s="94"/>
      <c r="N50" s="48">
        <f t="shared" si="5"/>
        <v>0</v>
      </c>
    </row>
    <row r="51" ht="12.75" customHeight="1">
      <c r="A51" s="33">
        <v>350.0</v>
      </c>
      <c r="B51" s="34" t="s">
        <v>1070</v>
      </c>
      <c r="C51" s="35" t="s">
        <v>199</v>
      </c>
      <c r="D51" s="42">
        <v>1457.0</v>
      </c>
      <c r="E51" s="54">
        <v>16365.4889731641</v>
      </c>
      <c r="F51" s="54">
        <v>5558.0</v>
      </c>
      <c r="G51" s="54">
        <f t="shared" ref="G51:G91" si="47">$L$3</f>
        <v>7050</v>
      </c>
      <c r="H51" s="37">
        <v>1.0</v>
      </c>
      <c r="I51" s="55">
        <f t="shared" ref="I51:I91" si="48">E51+F51+(G51*H51)</f>
        <v>28973.48897</v>
      </c>
      <c r="J51" s="54">
        <f t="shared" ref="J51:L51" si="46">E51-(E51*$K$1)</f>
        <v>16365.48897</v>
      </c>
      <c r="K51" s="54">
        <f t="shared" si="46"/>
        <v>5558</v>
      </c>
      <c r="L51" s="54">
        <f t="shared" si="46"/>
        <v>7050</v>
      </c>
      <c r="M51" s="37">
        <v>1.0</v>
      </c>
      <c r="N51" s="39">
        <f t="shared" si="5"/>
        <v>28973.48897</v>
      </c>
    </row>
    <row r="52" ht="12.75" customHeight="1">
      <c r="A52" s="40"/>
      <c r="B52" s="34" t="s">
        <v>1071</v>
      </c>
      <c r="C52" s="35" t="s">
        <v>465</v>
      </c>
      <c r="D52" s="36">
        <v>1767.0</v>
      </c>
      <c r="E52" s="54">
        <v>18422.4037964967</v>
      </c>
      <c r="F52" s="54">
        <v>6254.0</v>
      </c>
      <c r="G52" s="54">
        <f t="shared" si="47"/>
        <v>7050</v>
      </c>
      <c r="H52" s="37">
        <v>1.0</v>
      </c>
      <c r="I52" s="55">
        <f t="shared" si="48"/>
        <v>31726.4038</v>
      </c>
      <c r="J52" s="54">
        <f t="shared" ref="J52:L52" si="49">E52-(E52*$K$1)</f>
        <v>18422.4038</v>
      </c>
      <c r="K52" s="54">
        <f t="shared" si="49"/>
        <v>6254</v>
      </c>
      <c r="L52" s="54">
        <f t="shared" si="49"/>
        <v>7050</v>
      </c>
      <c r="M52" s="37">
        <v>1.0</v>
      </c>
      <c r="N52" s="39">
        <f t="shared" si="5"/>
        <v>31726.4038</v>
      </c>
    </row>
    <row r="53" ht="12.75" customHeight="1">
      <c r="A53" s="40"/>
      <c r="B53" s="34" t="s">
        <v>1072</v>
      </c>
      <c r="C53" s="35" t="s">
        <v>201</v>
      </c>
      <c r="D53" s="42">
        <v>2077.0</v>
      </c>
      <c r="E53" s="54">
        <v>19854.177840188997</v>
      </c>
      <c r="F53" s="54">
        <v>6953.0</v>
      </c>
      <c r="G53" s="54">
        <f t="shared" si="47"/>
        <v>7050</v>
      </c>
      <c r="H53" s="37">
        <v>1.0</v>
      </c>
      <c r="I53" s="55">
        <f t="shared" si="48"/>
        <v>33857.17784</v>
      </c>
      <c r="J53" s="54">
        <f t="shared" ref="J53:L53" si="50">E53-(E53*$K$1)</f>
        <v>19854.17784</v>
      </c>
      <c r="K53" s="54">
        <f t="shared" si="50"/>
        <v>6953</v>
      </c>
      <c r="L53" s="54">
        <f t="shared" si="50"/>
        <v>7050</v>
      </c>
      <c r="M53" s="37">
        <v>1.0</v>
      </c>
      <c r="N53" s="39">
        <f t="shared" si="5"/>
        <v>33857.17784</v>
      </c>
    </row>
    <row r="54" ht="12.75" customHeight="1">
      <c r="A54" s="40"/>
      <c r="B54" s="34" t="s">
        <v>1073</v>
      </c>
      <c r="C54" s="35" t="s">
        <v>468</v>
      </c>
      <c r="D54" s="36">
        <v>2384.0</v>
      </c>
      <c r="E54" s="54">
        <v>20954.132291169004</v>
      </c>
      <c r="F54" s="54">
        <v>7647.0</v>
      </c>
      <c r="G54" s="54">
        <f t="shared" si="47"/>
        <v>7050</v>
      </c>
      <c r="H54" s="37">
        <v>1.0</v>
      </c>
      <c r="I54" s="55">
        <f t="shared" si="48"/>
        <v>35651.13229</v>
      </c>
      <c r="J54" s="54">
        <f t="shared" ref="J54:L54" si="51">E54-(E54*$K$1)</f>
        <v>20954.13229</v>
      </c>
      <c r="K54" s="54">
        <f t="shared" si="51"/>
        <v>7647</v>
      </c>
      <c r="L54" s="54">
        <f t="shared" si="51"/>
        <v>7050</v>
      </c>
      <c r="M54" s="37">
        <v>1.0</v>
      </c>
      <c r="N54" s="39">
        <f t="shared" si="5"/>
        <v>35651.13229</v>
      </c>
    </row>
    <row r="55" ht="12.75" customHeight="1">
      <c r="A55" s="40"/>
      <c r="B55" s="34" t="s">
        <v>1074</v>
      </c>
      <c r="C55" s="35" t="s">
        <v>203</v>
      </c>
      <c r="D55" s="42">
        <v>2697.0</v>
      </c>
      <c r="E55" s="54">
        <v>22054.086742148997</v>
      </c>
      <c r="F55" s="54">
        <v>8340.0</v>
      </c>
      <c r="G55" s="54">
        <f t="shared" si="47"/>
        <v>7050</v>
      </c>
      <c r="H55" s="37">
        <v>2.0</v>
      </c>
      <c r="I55" s="55">
        <f t="shared" si="48"/>
        <v>44494.08674</v>
      </c>
      <c r="J55" s="54">
        <f t="shared" ref="J55:L55" si="52">E55-(E55*$K$1)</f>
        <v>22054.08674</v>
      </c>
      <c r="K55" s="54">
        <f t="shared" si="52"/>
        <v>8340</v>
      </c>
      <c r="L55" s="54">
        <f t="shared" si="52"/>
        <v>7050</v>
      </c>
      <c r="M55" s="37">
        <v>2.0</v>
      </c>
      <c r="N55" s="39">
        <f t="shared" si="5"/>
        <v>44494.08674</v>
      </c>
    </row>
    <row r="56" ht="12.75" customHeight="1">
      <c r="A56" s="40"/>
      <c r="B56" s="34" t="s">
        <v>1075</v>
      </c>
      <c r="C56" s="35" t="s">
        <v>471</v>
      </c>
      <c r="D56" s="36">
        <v>3012.0</v>
      </c>
      <c r="E56" s="54">
        <v>23885.51090303069</v>
      </c>
      <c r="F56" s="54">
        <v>9036.0</v>
      </c>
      <c r="G56" s="54">
        <f t="shared" si="47"/>
        <v>7050</v>
      </c>
      <c r="H56" s="37">
        <v>2.0</v>
      </c>
      <c r="I56" s="55">
        <f t="shared" si="48"/>
        <v>47021.5109</v>
      </c>
      <c r="J56" s="54">
        <f t="shared" ref="J56:L56" si="53">E56-(E56*$K$1)</f>
        <v>23885.5109</v>
      </c>
      <c r="K56" s="54">
        <f t="shared" si="53"/>
        <v>9036</v>
      </c>
      <c r="L56" s="54">
        <f t="shared" si="53"/>
        <v>7050</v>
      </c>
      <c r="M56" s="37">
        <v>2.0</v>
      </c>
      <c r="N56" s="39">
        <f t="shared" si="5"/>
        <v>47021.5109</v>
      </c>
    </row>
    <row r="57" ht="12.75" customHeight="1">
      <c r="A57" s="40"/>
      <c r="B57" s="34" t="s">
        <v>1076</v>
      </c>
      <c r="C57" s="35" t="s">
        <v>205</v>
      </c>
      <c r="D57" s="42">
        <v>3323.0</v>
      </c>
      <c r="E57" s="54">
        <v>25718.768321330695</v>
      </c>
      <c r="F57" s="54">
        <v>9730.0</v>
      </c>
      <c r="G57" s="54">
        <f t="shared" si="47"/>
        <v>7050</v>
      </c>
      <c r="H57" s="37">
        <v>2.0</v>
      </c>
      <c r="I57" s="55">
        <f t="shared" si="48"/>
        <v>49548.76832</v>
      </c>
      <c r="J57" s="54">
        <f t="shared" ref="J57:L57" si="54">E57-(E57*$K$1)</f>
        <v>25718.76832</v>
      </c>
      <c r="K57" s="54">
        <f t="shared" si="54"/>
        <v>9730</v>
      </c>
      <c r="L57" s="54">
        <f t="shared" si="54"/>
        <v>7050</v>
      </c>
      <c r="M57" s="37">
        <v>2.0</v>
      </c>
      <c r="N57" s="39">
        <f t="shared" si="5"/>
        <v>49548.76832</v>
      </c>
    </row>
    <row r="58" ht="12.75" customHeight="1">
      <c r="A58" s="40"/>
      <c r="B58" s="34" t="s">
        <v>1077</v>
      </c>
      <c r="C58" s="35" t="s">
        <v>474</v>
      </c>
      <c r="D58" s="36">
        <v>3635.0</v>
      </c>
      <c r="E58" s="54">
        <v>27262.371067539305</v>
      </c>
      <c r="F58" s="54">
        <v>10426.0</v>
      </c>
      <c r="G58" s="54">
        <f t="shared" si="47"/>
        <v>7050</v>
      </c>
      <c r="H58" s="37">
        <v>2.0</v>
      </c>
      <c r="I58" s="55">
        <f t="shared" si="48"/>
        <v>51788.37107</v>
      </c>
      <c r="J58" s="54">
        <f t="shared" ref="J58:L58" si="55">E58-(E58*$K$1)</f>
        <v>27262.37107</v>
      </c>
      <c r="K58" s="54">
        <f t="shared" si="55"/>
        <v>10426</v>
      </c>
      <c r="L58" s="54">
        <f t="shared" si="55"/>
        <v>7050</v>
      </c>
      <c r="M58" s="37">
        <v>2.0</v>
      </c>
      <c r="N58" s="39">
        <f t="shared" si="5"/>
        <v>51788.37107</v>
      </c>
    </row>
    <row r="59" ht="12.75" customHeight="1">
      <c r="A59" s="40"/>
      <c r="B59" s="34" t="s">
        <v>1078</v>
      </c>
      <c r="C59" s="35" t="s">
        <v>207</v>
      </c>
      <c r="D59" s="42">
        <v>3954.0</v>
      </c>
      <c r="E59" s="54">
        <v>28807.807071166204</v>
      </c>
      <c r="F59" s="54">
        <v>11119.0</v>
      </c>
      <c r="G59" s="54">
        <f t="shared" si="47"/>
        <v>7050</v>
      </c>
      <c r="H59" s="37">
        <v>3.0</v>
      </c>
      <c r="I59" s="55">
        <f t="shared" si="48"/>
        <v>61076.80707</v>
      </c>
      <c r="J59" s="54">
        <f t="shared" ref="J59:L59" si="56">E59-(E59*$K$1)</f>
        <v>28807.80707</v>
      </c>
      <c r="K59" s="54">
        <f t="shared" si="56"/>
        <v>11119</v>
      </c>
      <c r="L59" s="54">
        <f t="shared" si="56"/>
        <v>7050</v>
      </c>
      <c r="M59" s="37">
        <v>3.0</v>
      </c>
      <c r="N59" s="39">
        <f t="shared" si="5"/>
        <v>61076.80707</v>
      </c>
    </row>
    <row r="60" ht="12.75" customHeight="1">
      <c r="A60" s="40"/>
      <c r="B60" s="34" t="s">
        <v>1079</v>
      </c>
      <c r="C60" s="35" t="s">
        <v>477</v>
      </c>
      <c r="D60" s="36">
        <v>4266.0</v>
      </c>
      <c r="E60" s="54">
        <v>30243.247629695103</v>
      </c>
      <c r="F60" s="54">
        <v>11815.0</v>
      </c>
      <c r="G60" s="54">
        <f t="shared" si="47"/>
        <v>7050</v>
      </c>
      <c r="H60" s="37">
        <v>3.0</v>
      </c>
      <c r="I60" s="55">
        <f t="shared" si="48"/>
        <v>63208.24763</v>
      </c>
      <c r="J60" s="54">
        <f t="shared" ref="J60:L60" si="57">E60-(E60*$K$1)</f>
        <v>30243.24763</v>
      </c>
      <c r="K60" s="54">
        <f t="shared" si="57"/>
        <v>11815</v>
      </c>
      <c r="L60" s="54">
        <f t="shared" si="57"/>
        <v>7050</v>
      </c>
      <c r="M60" s="37">
        <v>3.0</v>
      </c>
      <c r="N60" s="39">
        <f t="shared" si="5"/>
        <v>63208.24763</v>
      </c>
    </row>
    <row r="61" ht="12.75" customHeight="1">
      <c r="A61" s="40"/>
      <c r="B61" s="34" t="s">
        <v>1080</v>
      </c>
      <c r="C61" s="35" t="s">
        <v>209</v>
      </c>
      <c r="D61" s="42">
        <v>4578.0</v>
      </c>
      <c r="E61" s="54">
        <v>31678.688188223998</v>
      </c>
      <c r="F61" s="54">
        <v>12512.0</v>
      </c>
      <c r="G61" s="54">
        <f t="shared" si="47"/>
        <v>7050</v>
      </c>
      <c r="H61" s="37">
        <v>3.0</v>
      </c>
      <c r="I61" s="55">
        <f t="shared" si="48"/>
        <v>65340.68819</v>
      </c>
      <c r="J61" s="54">
        <f t="shared" ref="J61:L61" si="58">E61-(E61*$K$1)</f>
        <v>31678.68819</v>
      </c>
      <c r="K61" s="54">
        <f t="shared" si="58"/>
        <v>12512</v>
      </c>
      <c r="L61" s="54">
        <f t="shared" si="58"/>
        <v>7050</v>
      </c>
      <c r="M61" s="37">
        <v>3.0</v>
      </c>
      <c r="N61" s="39">
        <f t="shared" si="5"/>
        <v>65340.68819</v>
      </c>
    </row>
    <row r="62" ht="12.75" customHeight="1">
      <c r="A62" s="40"/>
      <c r="B62" s="34" t="s">
        <v>1081</v>
      </c>
      <c r="C62" s="35" t="s">
        <v>480</v>
      </c>
      <c r="D62" s="36">
        <v>4891.0</v>
      </c>
      <c r="E62" s="54">
        <v>33240.6235086156</v>
      </c>
      <c r="F62" s="54">
        <v>13205.0</v>
      </c>
      <c r="G62" s="54">
        <f t="shared" si="47"/>
        <v>7050</v>
      </c>
      <c r="H62" s="37">
        <v>3.0</v>
      </c>
      <c r="I62" s="55">
        <f t="shared" si="48"/>
        <v>67595.62351</v>
      </c>
      <c r="J62" s="54">
        <f t="shared" ref="J62:L62" si="59">E62-(E62*$K$1)</f>
        <v>33240.62351</v>
      </c>
      <c r="K62" s="54">
        <f t="shared" si="59"/>
        <v>13205</v>
      </c>
      <c r="L62" s="54">
        <f t="shared" si="59"/>
        <v>7050</v>
      </c>
      <c r="M62" s="37">
        <v>3.0</v>
      </c>
      <c r="N62" s="39">
        <f t="shared" si="5"/>
        <v>67595.62351</v>
      </c>
    </row>
    <row r="63" ht="12.75" customHeight="1">
      <c r="A63" s="40"/>
      <c r="B63" s="34" t="s">
        <v>1082</v>
      </c>
      <c r="C63" s="35" t="s">
        <v>211</v>
      </c>
      <c r="D63" s="42">
        <v>5204.0</v>
      </c>
      <c r="E63" s="54">
        <v>34802.558829007205</v>
      </c>
      <c r="F63" s="54">
        <v>13901.0</v>
      </c>
      <c r="G63" s="54">
        <f t="shared" si="47"/>
        <v>7050</v>
      </c>
      <c r="H63" s="37">
        <v>4.0</v>
      </c>
      <c r="I63" s="55">
        <f t="shared" si="48"/>
        <v>76903.55883</v>
      </c>
      <c r="J63" s="54">
        <f t="shared" ref="J63:L63" si="60">E63-(E63*$K$1)</f>
        <v>34802.55883</v>
      </c>
      <c r="K63" s="54">
        <f t="shared" si="60"/>
        <v>13901</v>
      </c>
      <c r="L63" s="54">
        <f t="shared" si="60"/>
        <v>7050</v>
      </c>
      <c r="M63" s="37">
        <v>4.0</v>
      </c>
      <c r="N63" s="39">
        <f t="shared" si="5"/>
        <v>76903.55883</v>
      </c>
    </row>
    <row r="64" ht="12.75" customHeight="1">
      <c r="A64" s="40"/>
      <c r="B64" s="34" t="s">
        <v>1083</v>
      </c>
      <c r="C64" s="35" t="s">
        <v>483</v>
      </c>
      <c r="D64" s="36">
        <v>5520.0</v>
      </c>
      <c r="E64" s="54">
        <v>36307.6631694315</v>
      </c>
      <c r="F64" s="54">
        <v>14595.0</v>
      </c>
      <c r="G64" s="54">
        <f t="shared" si="47"/>
        <v>7050</v>
      </c>
      <c r="H64" s="37">
        <v>4.0</v>
      </c>
      <c r="I64" s="55">
        <f t="shared" si="48"/>
        <v>79102.66317</v>
      </c>
      <c r="J64" s="54">
        <f t="shared" ref="J64:L64" si="61">E64-(E64*$K$1)</f>
        <v>36307.66317</v>
      </c>
      <c r="K64" s="54">
        <f t="shared" si="61"/>
        <v>14595</v>
      </c>
      <c r="L64" s="54">
        <f t="shared" si="61"/>
        <v>7050</v>
      </c>
      <c r="M64" s="37">
        <v>4.0</v>
      </c>
      <c r="N64" s="39">
        <f t="shared" si="5"/>
        <v>79102.66317</v>
      </c>
    </row>
    <row r="65" ht="12.75" customHeight="1">
      <c r="A65" s="40"/>
      <c r="B65" s="34" t="s">
        <v>1084</v>
      </c>
      <c r="C65" s="35" t="s">
        <v>213</v>
      </c>
      <c r="D65" s="42">
        <v>5833.0</v>
      </c>
      <c r="E65" s="54">
        <v>37814.60076727409</v>
      </c>
      <c r="F65" s="54">
        <v>15288.0</v>
      </c>
      <c r="G65" s="54">
        <f t="shared" si="47"/>
        <v>7050</v>
      </c>
      <c r="H65" s="37">
        <v>4.0</v>
      </c>
      <c r="I65" s="55">
        <f t="shared" si="48"/>
        <v>81302.60077</v>
      </c>
      <c r="J65" s="54">
        <f t="shared" ref="J65:L65" si="62">E65-(E65*$K$1)</f>
        <v>37814.60077</v>
      </c>
      <c r="K65" s="54">
        <f t="shared" si="62"/>
        <v>15288</v>
      </c>
      <c r="L65" s="54">
        <f t="shared" si="62"/>
        <v>7050</v>
      </c>
      <c r="M65" s="37">
        <v>4.0</v>
      </c>
      <c r="N65" s="39">
        <f t="shared" si="5"/>
        <v>81302.60077</v>
      </c>
    </row>
    <row r="66" ht="12.75" customHeight="1">
      <c r="A66" s="40"/>
      <c r="B66" s="34" t="s">
        <v>1085</v>
      </c>
      <c r="C66" s="35" t="s">
        <v>486</v>
      </c>
      <c r="D66" s="36">
        <v>6149.0</v>
      </c>
      <c r="E66" s="54">
        <v>39602.0267501166</v>
      </c>
      <c r="F66" s="54">
        <v>15984.0</v>
      </c>
      <c r="G66" s="54">
        <f t="shared" si="47"/>
        <v>7050</v>
      </c>
      <c r="H66" s="37">
        <v>4.0</v>
      </c>
      <c r="I66" s="55">
        <f t="shared" si="48"/>
        <v>83786.02675</v>
      </c>
      <c r="J66" s="54">
        <f t="shared" ref="J66:L66" si="63">E66-(E66*$K$1)</f>
        <v>39602.02675</v>
      </c>
      <c r="K66" s="54">
        <f t="shared" si="63"/>
        <v>15984</v>
      </c>
      <c r="L66" s="54">
        <f t="shared" si="63"/>
        <v>7050</v>
      </c>
      <c r="M66" s="37">
        <v>4.0</v>
      </c>
      <c r="N66" s="39">
        <f t="shared" si="5"/>
        <v>83786.02675</v>
      </c>
    </row>
    <row r="67" ht="12.75" customHeight="1">
      <c r="A67" s="40"/>
      <c r="B67" s="34" t="s">
        <v>1086</v>
      </c>
      <c r="C67" s="35" t="s">
        <v>215</v>
      </c>
      <c r="D67" s="42">
        <v>6457.0</v>
      </c>
      <c r="E67" s="54">
        <v>41391.2859903774</v>
      </c>
      <c r="F67" s="54">
        <v>16680.0</v>
      </c>
      <c r="G67" s="54">
        <f t="shared" si="47"/>
        <v>7050</v>
      </c>
      <c r="H67" s="37">
        <v>4.0</v>
      </c>
      <c r="I67" s="55">
        <f t="shared" si="48"/>
        <v>86271.28599</v>
      </c>
      <c r="J67" s="54">
        <f t="shared" ref="J67:L67" si="64">E67-(E67*$K$1)</f>
        <v>41391.28599</v>
      </c>
      <c r="K67" s="54">
        <f t="shared" si="64"/>
        <v>16680</v>
      </c>
      <c r="L67" s="54">
        <f t="shared" si="64"/>
        <v>7050</v>
      </c>
      <c r="M67" s="37">
        <v>4.0</v>
      </c>
      <c r="N67" s="39">
        <f t="shared" si="5"/>
        <v>86271.28599</v>
      </c>
    </row>
    <row r="68" ht="12.75" customHeight="1">
      <c r="A68" s="40"/>
      <c r="B68" s="34" t="s">
        <v>1087</v>
      </c>
      <c r="C68" s="35" t="s">
        <v>489</v>
      </c>
      <c r="D68" s="36">
        <v>5709.0</v>
      </c>
      <c r="E68" s="54">
        <v>45026.635450866306</v>
      </c>
      <c r="F68" s="54">
        <v>17374.0</v>
      </c>
      <c r="G68" s="54">
        <f t="shared" si="47"/>
        <v>7050</v>
      </c>
      <c r="H68" s="37">
        <v>4.0</v>
      </c>
      <c r="I68" s="55">
        <f t="shared" si="48"/>
        <v>90600.63545</v>
      </c>
      <c r="J68" s="54">
        <f t="shared" ref="J68:L68" si="65">E68-(E68*$K$1)</f>
        <v>45026.63545</v>
      </c>
      <c r="K68" s="54">
        <f t="shared" si="65"/>
        <v>17374</v>
      </c>
      <c r="L68" s="54">
        <f t="shared" si="65"/>
        <v>7050</v>
      </c>
      <c r="M68" s="37">
        <v>4.0</v>
      </c>
      <c r="N68" s="39">
        <f t="shared" si="5"/>
        <v>90600.63545</v>
      </c>
    </row>
    <row r="69" ht="12.75" customHeight="1">
      <c r="A69" s="40"/>
      <c r="B69" s="34" t="s">
        <v>1088</v>
      </c>
      <c r="C69" s="35" t="s">
        <v>217</v>
      </c>
      <c r="D69" s="42">
        <v>6024.0</v>
      </c>
      <c r="E69" s="54">
        <v>48663.8181687735</v>
      </c>
      <c r="F69" s="54">
        <v>18070.0</v>
      </c>
      <c r="G69" s="54">
        <f t="shared" si="47"/>
        <v>7050</v>
      </c>
      <c r="H69" s="37">
        <v>4.0</v>
      </c>
      <c r="I69" s="55">
        <f t="shared" si="48"/>
        <v>94933.81817</v>
      </c>
      <c r="J69" s="54">
        <f t="shared" ref="J69:L69" si="66">E69-(E69*$K$1)</f>
        <v>48663.81817</v>
      </c>
      <c r="K69" s="54">
        <f t="shared" si="66"/>
        <v>18070</v>
      </c>
      <c r="L69" s="54">
        <f t="shared" si="66"/>
        <v>7050</v>
      </c>
      <c r="M69" s="37">
        <v>4.0</v>
      </c>
      <c r="N69" s="39">
        <f t="shared" si="5"/>
        <v>94933.81817</v>
      </c>
    </row>
    <row r="70" ht="12.75" customHeight="1">
      <c r="A70" s="40"/>
      <c r="B70" s="34" t="s">
        <v>1089</v>
      </c>
      <c r="C70" s="35" t="s">
        <v>492</v>
      </c>
      <c r="D70" s="36">
        <v>6335.0</v>
      </c>
      <c r="E70" s="54">
        <v>50097.4254698841</v>
      </c>
      <c r="F70" s="54">
        <v>18766.0</v>
      </c>
      <c r="G70" s="54">
        <f t="shared" si="47"/>
        <v>7050</v>
      </c>
      <c r="H70" s="37">
        <v>4.0</v>
      </c>
      <c r="I70" s="55">
        <f t="shared" si="48"/>
        <v>97063.42547</v>
      </c>
      <c r="J70" s="54">
        <f t="shared" ref="J70:L70" si="67">E70-(E70*$K$1)</f>
        <v>50097.42547</v>
      </c>
      <c r="K70" s="54">
        <f t="shared" si="67"/>
        <v>18766</v>
      </c>
      <c r="L70" s="54">
        <f t="shared" si="67"/>
        <v>7050</v>
      </c>
      <c r="M70" s="37">
        <v>4.0</v>
      </c>
      <c r="N70" s="39">
        <f t="shared" si="5"/>
        <v>97063.42547</v>
      </c>
    </row>
    <row r="71" ht="12.75" customHeight="1">
      <c r="A71" s="40"/>
      <c r="B71" s="34" t="s">
        <v>1090</v>
      </c>
      <c r="C71" s="35" t="s">
        <v>219</v>
      </c>
      <c r="D71" s="42">
        <v>6646.0</v>
      </c>
      <c r="E71" s="54">
        <v>51532.866028413</v>
      </c>
      <c r="F71" s="54">
        <v>19459.0</v>
      </c>
      <c r="G71" s="54">
        <f t="shared" si="47"/>
        <v>7050</v>
      </c>
      <c r="H71" s="37">
        <v>4.0</v>
      </c>
      <c r="I71" s="55">
        <f t="shared" si="48"/>
        <v>99191.86603</v>
      </c>
      <c r="J71" s="54">
        <f t="shared" ref="J71:L71" si="68">E71-(E71*$K$1)</f>
        <v>51532.86603</v>
      </c>
      <c r="K71" s="54">
        <f t="shared" si="68"/>
        <v>19459</v>
      </c>
      <c r="L71" s="54">
        <f t="shared" si="68"/>
        <v>7050</v>
      </c>
      <c r="M71" s="37">
        <v>4.0</v>
      </c>
      <c r="N71" s="39">
        <f t="shared" si="5"/>
        <v>99191.86603</v>
      </c>
    </row>
    <row r="72" ht="12.75" customHeight="1">
      <c r="A72" s="40"/>
      <c r="B72" s="34" t="s">
        <v>1091</v>
      </c>
      <c r="C72" s="35" t="s">
        <v>495</v>
      </c>
      <c r="D72" s="36">
        <v>6958.0</v>
      </c>
      <c r="E72" s="54">
        <v>53094.8013488046</v>
      </c>
      <c r="F72" s="54">
        <v>20156.0</v>
      </c>
      <c r="G72" s="54">
        <f t="shared" si="47"/>
        <v>7050</v>
      </c>
      <c r="H72" s="37">
        <v>4.0</v>
      </c>
      <c r="I72" s="55">
        <f t="shared" si="48"/>
        <v>101450.8013</v>
      </c>
      <c r="J72" s="54">
        <f t="shared" ref="J72:L72" si="69">E72-(E72*$K$1)</f>
        <v>53094.80135</v>
      </c>
      <c r="K72" s="54">
        <f t="shared" si="69"/>
        <v>20156</v>
      </c>
      <c r="L72" s="54">
        <f t="shared" si="69"/>
        <v>7050</v>
      </c>
      <c r="M72" s="37">
        <v>4.0</v>
      </c>
      <c r="N72" s="39">
        <f t="shared" si="5"/>
        <v>101450.8013</v>
      </c>
    </row>
    <row r="73" ht="12.75" customHeight="1">
      <c r="A73" s="40"/>
      <c r="B73" s="34" t="s">
        <v>1092</v>
      </c>
      <c r="C73" s="35" t="s">
        <v>221</v>
      </c>
      <c r="D73" s="42">
        <v>7270.0</v>
      </c>
      <c r="E73" s="54">
        <v>54658.56992661451</v>
      </c>
      <c r="F73" s="54">
        <v>20852.0</v>
      </c>
      <c r="G73" s="54">
        <f t="shared" si="47"/>
        <v>7050</v>
      </c>
      <c r="H73" s="37">
        <v>4.0</v>
      </c>
      <c r="I73" s="55">
        <f t="shared" si="48"/>
        <v>103710.5699</v>
      </c>
      <c r="J73" s="54">
        <f t="shared" ref="J73:L73" si="70">E73-(E73*$K$1)</f>
        <v>54658.56993</v>
      </c>
      <c r="K73" s="54">
        <f t="shared" si="70"/>
        <v>20852</v>
      </c>
      <c r="L73" s="54">
        <f t="shared" si="70"/>
        <v>7050</v>
      </c>
      <c r="M73" s="37">
        <v>4.0</v>
      </c>
      <c r="N73" s="39">
        <f t="shared" si="5"/>
        <v>103710.5699</v>
      </c>
    </row>
    <row r="74" ht="12.75" customHeight="1">
      <c r="A74" s="40"/>
      <c r="B74" s="34" t="s">
        <v>1093</v>
      </c>
      <c r="C74" s="35" t="s">
        <v>498</v>
      </c>
      <c r="D74" s="36">
        <v>7589.0</v>
      </c>
      <c r="E74" s="54">
        <v>55758.524377594505</v>
      </c>
      <c r="F74" s="54">
        <v>21545.0</v>
      </c>
      <c r="G74" s="54">
        <f t="shared" si="47"/>
        <v>7050</v>
      </c>
      <c r="H74" s="37">
        <v>5.0</v>
      </c>
      <c r="I74" s="55">
        <f t="shared" si="48"/>
        <v>112553.5244</v>
      </c>
      <c r="J74" s="54">
        <f t="shared" ref="J74:L74" si="71">E74-(E74*$K$1)</f>
        <v>55758.52438</v>
      </c>
      <c r="K74" s="54">
        <f t="shared" si="71"/>
        <v>21545</v>
      </c>
      <c r="L74" s="54">
        <f t="shared" si="71"/>
        <v>7050</v>
      </c>
      <c r="M74" s="37">
        <v>5.0</v>
      </c>
      <c r="N74" s="39">
        <f t="shared" si="5"/>
        <v>112553.5244</v>
      </c>
    </row>
    <row r="75" ht="12.75" customHeight="1">
      <c r="A75" s="40"/>
      <c r="B75" s="34" t="s">
        <v>1094</v>
      </c>
      <c r="C75" s="35" t="s">
        <v>223</v>
      </c>
      <c r="D75" s="42">
        <v>7908.0</v>
      </c>
      <c r="E75" s="54">
        <v>56858.4788285745</v>
      </c>
      <c r="F75" s="54">
        <v>22241.0</v>
      </c>
      <c r="G75" s="54">
        <f t="shared" si="47"/>
        <v>7050</v>
      </c>
      <c r="H75" s="37">
        <v>6.0</v>
      </c>
      <c r="I75" s="55">
        <f t="shared" si="48"/>
        <v>121399.4788</v>
      </c>
      <c r="J75" s="54">
        <f t="shared" ref="J75:L75" si="72">E75-(E75*$K$1)</f>
        <v>56858.47883</v>
      </c>
      <c r="K75" s="54">
        <f t="shared" si="72"/>
        <v>22241</v>
      </c>
      <c r="L75" s="54">
        <f t="shared" si="72"/>
        <v>7050</v>
      </c>
      <c r="M75" s="37">
        <v>6.0</v>
      </c>
      <c r="N75" s="39">
        <f t="shared" si="5"/>
        <v>121399.4788</v>
      </c>
    </row>
    <row r="76" ht="12.75" customHeight="1">
      <c r="A76" s="40"/>
      <c r="B76" s="34" t="s">
        <v>1095</v>
      </c>
      <c r="C76" s="35" t="s">
        <v>501</v>
      </c>
      <c r="D76" s="36">
        <v>8220.0</v>
      </c>
      <c r="E76" s="54">
        <v>58689.90298945618</v>
      </c>
      <c r="F76" s="54">
        <v>22937.0</v>
      </c>
      <c r="G76" s="54">
        <f t="shared" si="47"/>
        <v>7050</v>
      </c>
      <c r="H76" s="37">
        <v>6.0</v>
      </c>
      <c r="I76" s="55">
        <f t="shared" si="48"/>
        <v>123926.903</v>
      </c>
      <c r="J76" s="54">
        <f t="shared" ref="J76:L76" si="73">E76-(E76*$K$1)</f>
        <v>58689.90299</v>
      </c>
      <c r="K76" s="54">
        <f t="shared" si="73"/>
        <v>22937</v>
      </c>
      <c r="L76" s="54">
        <f t="shared" si="73"/>
        <v>7050</v>
      </c>
      <c r="M76" s="37">
        <v>6.0</v>
      </c>
      <c r="N76" s="39">
        <f t="shared" si="5"/>
        <v>123926.903</v>
      </c>
    </row>
    <row r="77" ht="12.75" customHeight="1">
      <c r="A77" s="40"/>
      <c r="B77" s="34" t="s">
        <v>1096</v>
      </c>
      <c r="C77" s="35" t="s">
        <v>225</v>
      </c>
      <c r="D77" s="42">
        <v>8532.0</v>
      </c>
      <c r="E77" s="54">
        <v>60523.1604077562</v>
      </c>
      <c r="F77" s="54">
        <v>23631.0</v>
      </c>
      <c r="G77" s="54">
        <f t="shared" si="47"/>
        <v>7050</v>
      </c>
      <c r="H77" s="37">
        <v>6.0</v>
      </c>
      <c r="I77" s="55">
        <f t="shared" si="48"/>
        <v>126454.1604</v>
      </c>
      <c r="J77" s="54">
        <f t="shared" ref="J77:L77" si="74">E77-(E77*$K$1)</f>
        <v>60523.16041</v>
      </c>
      <c r="K77" s="54">
        <f t="shared" si="74"/>
        <v>23631</v>
      </c>
      <c r="L77" s="54">
        <f t="shared" si="74"/>
        <v>7050</v>
      </c>
      <c r="M77" s="37">
        <v>6.0</v>
      </c>
      <c r="N77" s="39">
        <f t="shared" si="5"/>
        <v>126454.1604</v>
      </c>
    </row>
    <row r="78" ht="12.75" customHeight="1">
      <c r="A78" s="40"/>
      <c r="B78" s="34" t="s">
        <v>1097</v>
      </c>
      <c r="C78" s="35" t="s">
        <v>504</v>
      </c>
      <c r="D78" s="36">
        <v>8844.0</v>
      </c>
      <c r="E78" s="54">
        <v>62066.7631539648</v>
      </c>
      <c r="F78" s="54">
        <v>24327.0</v>
      </c>
      <c r="G78" s="54">
        <f t="shared" si="47"/>
        <v>7050</v>
      </c>
      <c r="H78" s="37">
        <v>6.0</v>
      </c>
      <c r="I78" s="55">
        <f t="shared" si="48"/>
        <v>128693.7632</v>
      </c>
      <c r="J78" s="54">
        <f t="shared" ref="J78:L78" si="75">E78-(E78*$K$1)</f>
        <v>62066.76315</v>
      </c>
      <c r="K78" s="54">
        <f t="shared" si="75"/>
        <v>24327</v>
      </c>
      <c r="L78" s="54">
        <f t="shared" si="75"/>
        <v>7050</v>
      </c>
      <c r="M78" s="37">
        <v>6.0</v>
      </c>
      <c r="N78" s="39">
        <f t="shared" si="5"/>
        <v>128693.7632</v>
      </c>
    </row>
    <row r="79" ht="12.75" customHeight="1">
      <c r="A79" s="40"/>
      <c r="B79" s="34" t="s">
        <v>1098</v>
      </c>
      <c r="C79" s="35" t="s">
        <v>227</v>
      </c>
      <c r="D79" s="42">
        <v>9156.0</v>
      </c>
      <c r="E79" s="54">
        <v>63612.199157591705</v>
      </c>
      <c r="F79" s="54">
        <v>25023.0</v>
      </c>
      <c r="G79" s="54">
        <f t="shared" si="47"/>
        <v>7050</v>
      </c>
      <c r="H79" s="37">
        <v>6.0</v>
      </c>
      <c r="I79" s="55">
        <f t="shared" si="48"/>
        <v>130935.1992</v>
      </c>
      <c r="J79" s="54">
        <f t="shared" ref="J79:L79" si="76">E79-(E79*$K$1)</f>
        <v>63612.19916</v>
      </c>
      <c r="K79" s="54">
        <f t="shared" si="76"/>
        <v>25023</v>
      </c>
      <c r="L79" s="54">
        <f t="shared" si="76"/>
        <v>7050</v>
      </c>
      <c r="M79" s="37">
        <v>6.0</v>
      </c>
      <c r="N79" s="39">
        <f t="shared" si="5"/>
        <v>130935.1992</v>
      </c>
    </row>
    <row r="80" ht="12.75" customHeight="1">
      <c r="A80" s="40"/>
      <c r="B80" s="34" t="s">
        <v>1099</v>
      </c>
      <c r="C80" s="35" t="s">
        <v>507</v>
      </c>
      <c r="D80" s="36">
        <v>9469.0</v>
      </c>
      <c r="E80" s="54">
        <v>65045.80645870229</v>
      </c>
      <c r="F80" s="54">
        <v>25717.0</v>
      </c>
      <c r="G80" s="54">
        <f t="shared" si="47"/>
        <v>7050</v>
      </c>
      <c r="H80" s="37">
        <v>6.0</v>
      </c>
      <c r="I80" s="55">
        <f t="shared" si="48"/>
        <v>133062.8065</v>
      </c>
      <c r="J80" s="54">
        <f t="shared" ref="J80:L80" si="77">E80-(E80*$K$1)</f>
        <v>65045.80646</v>
      </c>
      <c r="K80" s="54">
        <f t="shared" si="77"/>
        <v>25717</v>
      </c>
      <c r="L80" s="54">
        <f t="shared" si="77"/>
        <v>7050</v>
      </c>
      <c r="M80" s="37">
        <v>6.0</v>
      </c>
      <c r="N80" s="39">
        <f t="shared" si="5"/>
        <v>133062.8065</v>
      </c>
    </row>
    <row r="81" ht="12.75" customHeight="1">
      <c r="A81" s="40"/>
      <c r="B81" s="34" t="s">
        <v>1100</v>
      </c>
      <c r="C81" s="35" t="s">
        <v>229</v>
      </c>
      <c r="D81" s="42">
        <v>9782.0</v>
      </c>
      <c r="E81" s="54">
        <v>66481.2470172312</v>
      </c>
      <c r="F81" s="54">
        <v>26413.0</v>
      </c>
      <c r="G81" s="54">
        <f t="shared" si="47"/>
        <v>7050</v>
      </c>
      <c r="H81" s="37">
        <v>6.0</v>
      </c>
      <c r="I81" s="55">
        <f t="shared" si="48"/>
        <v>135194.247</v>
      </c>
      <c r="J81" s="54">
        <f t="shared" ref="J81:L81" si="78">E81-(E81*$K$1)</f>
        <v>66481.24702</v>
      </c>
      <c r="K81" s="54">
        <f t="shared" si="78"/>
        <v>26413</v>
      </c>
      <c r="L81" s="54">
        <f t="shared" si="78"/>
        <v>7050</v>
      </c>
      <c r="M81" s="37">
        <v>6.0</v>
      </c>
      <c r="N81" s="39">
        <f t="shared" si="5"/>
        <v>135194.247</v>
      </c>
    </row>
    <row r="82" ht="12.75" customHeight="1">
      <c r="A82" s="40"/>
      <c r="B82" s="34" t="s">
        <v>1101</v>
      </c>
      <c r="C82" s="35" t="s">
        <v>510</v>
      </c>
      <c r="D82" s="36">
        <v>10095.0</v>
      </c>
      <c r="E82" s="54">
        <v>68045.0155950411</v>
      </c>
      <c r="F82" s="54">
        <v>27106.0</v>
      </c>
      <c r="G82" s="54">
        <f t="shared" si="47"/>
        <v>7050</v>
      </c>
      <c r="H82" s="37">
        <v>7.0</v>
      </c>
      <c r="I82" s="55">
        <f t="shared" si="48"/>
        <v>144501.0156</v>
      </c>
      <c r="J82" s="54">
        <f t="shared" ref="J82:L82" si="79">E82-(E82*$K$1)</f>
        <v>68045.0156</v>
      </c>
      <c r="K82" s="54">
        <f t="shared" si="79"/>
        <v>27106</v>
      </c>
      <c r="L82" s="54">
        <f t="shared" si="79"/>
        <v>7050</v>
      </c>
      <c r="M82" s="37">
        <v>7.0</v>
      </c>
      <c r="N82" s="39">
        <f t="shared" si="5"/>
        <v>144501.0156</v>
      </c>
    </row>
    <row r="83" ht="12.75" customHeight="1">
      <c r="A83" s="40"/>
      <c r="B83" s="34" t="s">
        <v>1102</v>
      </c>
      <c r="C83" s="35" t="s">
        <v>231</v>
      </c>
      <c r="D83" s="42">
        <v>10408.0</v>
      </c>
      <c r="E83" s="54">
        <v>69606.95091543271</v>
      </c>
      <c r="F83" s="54">
        <v>27800.0</v>
      </c>
      <c r="G83" s="54">
        <f t="shared" si="47"/>
        <v>7050</v>
      </c>
      <c r="H83" s="37">
        <v>8.0</v>
      </c>
      <c r="I83" s="55">
        <f t="shared" si="48"/>
        <v>153806.9509</v>
      </c>
      <c r="J83" s="54">
        <f t="shared" ref="J83:L83" si="80">E83-(E83*$K$1)</f>
        <v>69606.95092</v>
      </c>
      <c r="K83" s="54">
        <f t="shared" si="80"/>
        <v>27800</v>
      </c>
      <c r="L83" s="54">
        <f t="shared" si="80"/>
        <v>7050</v>
      </c>
      <c r="M83" s="37">
        <v>8.0</v>
      </c>
      <c r="N83" s="39">
        <f t="shared" si="5"/>
        <v>153806.9509</v>
      </c>
    </row>
    <row r="84" ht="12.75" customHeight="1">
      <c r="A84" s="40"/>
      <c r="B84" s="34" t="s">
        <v>1103</v>
      </c>
      <c r="C84" s="35" t="s">
        <v>513</v>
      </c>
      <c r="D84" s="36">
        <v>10724.0</v>
      </c>
      <c r="E84" s="54">
        <v>71112.05525585699</v>
      </c>
      <c r="F84" s="54">
        <v>28496.0</v>
      </c>
      <c r="G84" s="54">
        <f t="shared" si="47"/>
        <v>7050</v>
      </c>
      <c r="H84" s="37">
        <v>8.0</v>
      </c>
      <c r="I84" s="55">
        <f t="shared" si="48"/>
        <v>156008.0553</v>
      </c>
      <c r="J84" s="54">
        <f t="shared" ref="J84:L84" si="81">E84-(E84*$K$1)</f>
        <v>71112.05526</v>
      </c>
      <c r="K84" s="54">
        <f t="shared" si="81"/>
        <v>28496</v>
      </c>
      <c r="L84" s="54">
        <f t="shared" si="81"/>
        <v>7050</v>
      </c>
      <c r="M84" s="37">
        <v>8.0</v>
      </c>
      <c r="N84" s="39">
        <f t="shared" si="5"/>
        <v>156008.0553</v>
      </c>
    </row>
    <row r="85" ht="12.75" customHeight="1">
      <c r="A85" s="40"/>
      <c r="B85" s="34" t="s">
        <v>1104</v>
      </c>
      <c r="C85" s="35" t="s">
        <v>233</v>
      </c>
      <c r="D85" s="42">
        <v>11040.0</v>
      </c>
      <c r="E85" s="54">
        <v>72617.15959628132</v>
      </c>
      <c r="F85" s="54">
        <v>29192.0</v>
      </c>
      <c r="G85" s="54">
        <f t="shared" si="47"/>
        <v>7050</v>
      </c>
      <c r="H85" s="37">
        <v>8.0</v>
      </c>
      <c r="I85" s="55">
        <f t="shared" si="48"/>
        <v>158209.1596</v>
      </c>
      <c r="J85" s="54">
        <f t="shared" ref="J85:L85" si="82">E85-(E85*$K$1)</f>
        <v>72617.1596</v>
      </c>
      <c r="K85" s="54">
        <f t="shared" si="82"/>
        <v>29192</v>
      </c>
      <c r="L85" s="54">
        <f t="shared" si="82"/>
        <v>7050</v>
      </c>
      <c r="M85" s="37">
        <v>8.0</v>
      </c>
      <c r="N85" s="39">
        <f t="shared" si="5"/>
        <v>158209.1596</v>
      </c>
    </row>
    <row r="86" ht="12.75" customHeight="1">
      <c r="A86" s="40"/>
      <c r="B86" s="34" t="s">
        <v>1105</v>
      </c>
      <c r="C86" s="35" t="s">
        <v>516</v>
      </c>
      <c r="D86" s="36">
        <v>11353.0</v>
      </c>
      <c r="E86" s="54">
        <v>74122.2639367056</v>
      </c>
      <c r="F86" s="54">
        <v>29885.0</v>
      </c>
      <c r="G86" s="54">
        <f t="shared" si="47"/>
        <v>7050</v>
      </c>
      <c r="H86" s="37">
        <v>8.0</v>
      </c>
      <c r="I86" s="55">
        <f t="shared" si="48"/>
        <v>160407.2639</v>
      </c>
      <c r="J86" s="54">
        <f t="shared" ref="J86:L86" si="83">E86-(E86*$K$1)</f>
        <v>74122.26394</v>
      </c>
      <c r="K86" s="54">
        <f t="shared" si="83"/>
        <v>29885</v>
      </c>
      <c r="L86" s="54">
        <f t="shared" si="83"/>
        <v>7050</v>
      </c>
      <c r="M86" s="37">
        <v>8.0</v>
      </c>
      <c r="N86" s="39">
        <f t="shared" si="5"/>
        <v>160407.2639</v>
      </c>
    </row>
    <row r="87" ht="12.75" customHeight="1">
      <c r="A87" s="40"/>
      <c r="B87" s="34" t="s">
        <v>1106</v>
      </c>
      <c r="C87" s="35" t="s">
        <v>235</v>
      </c>
      <c r="D87" s="42">
        <v>11666.0</v>
      </c>
      <c r="E87" s="54">
        <v>75629.20153454818</v>
      </c>
      <c r="F87" s="54">
        <v>30581.0</v>
      </c>
      <c r="G87" s="54">
        <f t="shared" si="47"/>
        <v>7050</v>
      </c>
      <c r="H87" s="37">
        <v>8.0</v>
      </c>
      <c r="I87" s="55">
        <f t="shared" si="48"/>
        <v>162610.2015</v>
      </c>
      <c r="J87" s="54">
        <f t="shared" ref="J87:L87" si="84">E87-(E87*$K$1)</f>
        <v>75629.20153</v>
      </c>
      <c r="K87" s="54">
        <f t="shared" si="84"/>
        <v>30581</v>
      </c>
      <c r="L87" s="54">
        <f t="shared" si="84"/>
        <v>7050</v>
      </c>
      <c r="M87" s="37">
        <v>8.0</v>
      </c>
      <c r="N87" s="39">
        <f t="shared" si="5"/>
        <v>162610.2015</v>
      </c>
    </row>
    <row r="88" ht="12.75" customHeight="1">
      <c r="A88" s="40"/>
      <c r="B88" s="34" t="s">
        <v>1107</v>
      </c>
      <c r="C88" s="35" t="s">
        <v>519</v>
      </c>
      <c r="D88" s="36">
        <v>11982.0</v>
      </c>
      <c r="E88" s="54">
        <v>77416.62751739069</v>
      </c>
      <c r="F88" s="54">
        <v>31275.0</v>
      </c>
      <c r="G88" s="54">
        <f t="shared" si="47"/>
        <v>7050</v>
      </c>
      <c r="H88" s="37">
        <v>8.0</v>
      </c>
      <c r="I88" s="55">
        <f t="shared" si="48"/>
        <v>165091.6275</v>
      </c>
      <c r="J88" s="54">
        <f t="shared" ref="J88:L88" si="85">E88-(E88*$K$1)</f>
        <v>77416.62752</v>
      </c>
      <c r="K88" s="54">
        <f t="shared" si="85"/>
        <v>31275</v>
      </c>
      <c r="L88" s="54">
        <f t="shared" si="85"/>
        <v>7050</v>
      </c>
      <c r="M88" s="37">
        <v>8.0</v>
      </c>
      <c r="N88" s="39">
        <f t="shared" si="5"/>
        <v>165091.6275</v>
      </c>
    </row>
    <row r="89" ht="12.75" customHeight="1">
      <c r="A89" s="40"/>
      <c r="B89" s="34" t="s">
        <v>1108</v>
      </c>
      <c r="C89" s="35" t="s">
        <v>237</v>
      </c>
      <c r="D89" s="42">
        <v>12298.0</v>
      </c>
      <c r="E89" s="54">
        <v>79204.0535002332</v>
      </c>
      <c r="F89" s="54">
        <v>31971.0</v>
      </c>
      <c r="G89" s="54">
        <f t="shared" si="47"/>
        <v>7050</v>
      </c>
      <c r="H89" s="37">
        <v>8.0</v>
      </c>
      <c r="I89" s="55">
        <f t="shared" si="48"/>
        <v>167575.0535</v>
      </c>
      <c r="J89" s="54">
        <f t="shared" ref="J89:L89" si="86">E89-(E89*$K$1)</f>
        <v>79204.0535</v>
      </c>
      <c r="K89" s="54">
        <f t="shared" si="86"/>
        <v>31971</v>
      </c>
      <c r="L89" s="54">
        <f t="shared" si="86"/>
        <v>7050</v>
      </c>
      <c r="M89" s="37">
        <v>8.0</v>
      </c>
      <c r="N89" s="39">
        <f t="shared" si="5"/>
        <v>167575.0535</v>
      </c>
    </row>
    <row r="90" ht="12.75" customHeight="1">
      <c r="A90" s="40"/>
      <c r="B90" s="34" t="s">
        <v>1109</v>
      </c>
      <c r="C90" s="35" t="s">
        <v>522</v>
      </c>
      <c r="D90" s="36">
        <v>12606.0</v>
      </c>
      <c r="E90" s="54">
        <v>80993.31274049402</v>
      </c>
      <c r="F90" s="54">
        <v>32667.0</v>
      </c>
      <c r="G90" s="54">
        <f t="shared" si="47"/>
        <v>7050</v>
      </c>
      <c r="H90" s="37">
        <v>8.0</v>
      </c>
      <c r="I90" s="55">
        <f t="shared" si="48"/>
        <v>170060.3127</v>
      </c>
      <c r="J90" s="54">
        <f t="shared" ref="J90:L90" si="87">E90-(E90*$K$1)</f>
        <v>80993.31274</v>
      </c>
      <c r="K90" s="54">
        <f t="shared" si="87"/>
        <v>32667</v>
      </c>
      <c r="L90" s="54">
        <f t="shared" si="87"/>
        <v>7050</v>
      </c>
      <c r="M90" s="37">
        <v>8.0</v>
      </c>
      <c r="N90" s="39">
        <f t="shared" si="5"/>
        <v>170060.3127</v>
      </c>
    </row>
    <row r="91" ht="12.75" customHeight="1">
      <c r="A91" s="40"/>
      <c r="B91" s="34" t="s">
        <v>1110</v>
      </c>
      <c r="C91" s="35" t="s">
        <v>239</v>
      </c>
      <c r="D91" s="42">
        <v>12914.0</v>
      </c>
      <c r="E91" s="54">
        <v>82780.73872333652</v>
      </c>
      <c r="F91" s="54">
        <v>33361.0</v>
      </c>
      <c r="G91" s="54">
        <f t="shared" si="47"/>
        <v>7050</v>
      </c>
      <c r="H91" s="37">
        <v>8.0</v>
      </c>
      <c r="I91" s="55">
        <f t="shared" si="48"/>
        <v>172541.7387</v>
      </c>
      <c r="J91" s="54">
        <f t="shared" ref="J91:L91" si="88">E91-(E91*$K$1)</f>
        <v>82780.73872</v>
      </c>
      <c r="K91" s="54">
        <f t="shared" si="88"/>
        <v>33361</v>
      </c>
      <c r="L91" s="54">
        <f t="shared" si="88"/>
        <v>7050</v>
      </c>
      <c r="M91" s="37">
        <v>8.0</v>
      </c>
      <c r="N91" s="39">
        <f t="shared" si="5"/>
        <v>172541.7387</v>
      </c>
    </row>
    <row r="92" ht="12.75" customHeight="1">
      <c r="A92" s="28"/>
      <c r="B92" s="43"/>
      <c r="C92" s="44"/>
      <c r="D92" s="45"/>
      <c r="E92" s="48">
        <v>0.0</v>
      </c>
      <c r="F92" s="48"/>
      <c r="G92" s="48">
        <v>0.0</v>
      </c>
      <c r="H92" s="46"/>
      <c r="I92" s="50"/>
      <c r="J92" s="48">
        <f t="shared" ref="J92:K92" si="89">E92-(E92*$K$1)</f>
        <v>0</v>
      </c>
      <c r="K92" s="48">
        <f t="shared" si="89"/>
        <v>0</v>
      </c>
      <c r="L92" s="48"/>
      <c r="M92" s="94"/>
      <c r="N92" s="48">
        <f t="shared" si="5"/>
        <v>0</v>
      </c>
    </row>
    <row r="93" ht="12.75" customHeight="1">
      <c r="A93" s="33">
        <v>420.0</v>
      </c>
      <c r="B93" s="34" t="s">
        <v>1111</v>
      </c>
      <c r="C93" s="35" t="s">
        <v>241</v>
      </c>
      <c r="D93" s="42">
        <v>1482.0</v>
      </c>
      <c r="E93" s="54">
        <v>19331.6994759735</v>
      </c>
      <c r="F93" s="54">
        <v>6820.0</v>
      </c>
      <c r="G93" s="54">
        <f t="shared" ref="G93:G133" si="91">$L$3</f>
        <v>7050</v>
      </c>
      <c r="H93" s="37">
        <v>1.0</v>
      </c>
      <c r="I93" s="55">
        <f t="shared" ref="I93:I133" si="92">E93+F93+(G93*H93)</f>
        <v>33201.69948</v>
      </c>
      <c r="J93" s="54">
        <f t="shared" ref="J93:L93" si="90">E93-(E93*$K$1)</f>
        <v>19331.69948</v>
      </c>
      <c r="K93" s="54">
        <f t="shared" si="90"/>
        <v>6820</v>
      </c>
      <c r="L93" s="54">
        <f t="shared" si="90"/>
        <v>7050</v>
      </c>
      <c r="M93" s="37">
        <v>1.0</v>
      </c>
      <c r="N93" s="39">
        <f t="shared" si="5"/>
        <v>33201.69948</v>
      </c>
    </row>
    <row r="94" ht="12.75" customHeight="1">
      <c r="A94" s="40"/>
      <c r="B94" s="34" t="s">
        <v>1112</v>
      </c>
      <c r="C94" s="35" t="s">
        <v>530</v>
      </c>
      <c r="D94" s="42">
        <v>1794.0</v>
      </c>
      <c r="E94" s="54">
        <v>21379.4480122146</v>
      </c>
      <c r="F94" s="54">
        <v>7674.0</v>
      </c>
      <c r="G94" s="54">
        <f t="shared" si="91"/>
        <v>7050</v>
      </c>
      <c r="H94" s="37">
        <v>1.0</v>
      </c>
      <c r="I94" s="55">
        <f t="shared" si="92"/>
        <v>36103.44801</v>
      </c>
      <c r="J94" s="54">
        <f t="shared" ref="J94:L94" si="93">E94-(E94*$K$1)</f>
        <v>21379.44801</v>
      </c>
      <c r="K94" s="54">
        <f t="shared" si="93"/>
        <v>7674</v>
      </c>
      <c r="L94" s="54">
        <f t="shared" si="93"/>
        <v>7050</v>
      </c>
      <c r="M94" s="37">
        <v>1.0</v>
      </c>
      <c r="N94" s="39">
        <f t="shared" si="5"/>
        <v>36103.44801</v>
      </c>
    </row>
    <row r="95" ht="12.75" customHeight="1">
      <c r="A95" s="40"/>
      <c r="B95" s="34" t="s">
        <v>1113</v>
      </c>
      <c r="C95" s="35" t="s">
        <v>243</v>
      </c>
      <c r="D95" s="42">
        <v>2106.0</v>
      </c>
      <c r="E95" s="54">
        <v>23425.3632910374</v>
      </c>
      <c r="F95" s="54">
        <v>8529.0</v>
      </c>
      <c r="G95" s="54">
        <f t="shared" si="91"/>
        <v>7050</v>
      </c>
      <c r="H95" s="37">
        <v>1.0</v>
      </c>
      <c r="I95" s="55">
        <f t="shared" si="92"/>
        <v>39004.36329</v>
      </c>
      <c r="J95" s="54">
        <f t="shared" ref="J95:L95" si="94">E95-(E95*$K$1)</f>
        <v>23425.36329</v>
      </c>
      <c r="K95" s="54">
        <f t="shared" si="94"/>
        <v>8529</v>
      </c>
      <c r="L95" s="54">
        <f t="shared" si="94"/>
        <v>7050</v>
      </c>
      <c r="M95" s="37">
        <v>1.0</v>
      </c>
      <c r="N95" s="39">
        <f t="shared" si="5"/>
        <v>39004.36329</v>
      </c>
    </row>
    <row r="96" ht="12.75" customHeight="1">
      <c r="A96" s="40"/>
      <c r="B96" s="34" t="s">
        <v>1114</v>
      </c>
      <c r="C96" s="35" t="s">
        <v>533</v>
      </c>
      <c r="D96" s="42">
        <v>2418.0</v>
      </c>
      <c r="E96" s="54">
        <v>25174.2908680956</v>
      </c>
      <c r="F96" s="54">
        <v>9380.0</v>
      </c>
      <c r="G96" s="54">
        <f t="shared" si="91"/>
        <v>7050</v>
      </c>
      <c r="H96" s="37">
        <v>1.0</v>
      </c>
      <c r="I96" s="55">
        <f t="shared" si="92"/>
        <v>41604.29087</v>
      </c>
      <c r="J96" s="54">
        <f t="shared" ref="J96:L96" si="95">E96-(E96*$K$1)</f>
        <v>25174.29087</v>
      </c>
      <c r="K96" s="54">
        <f t="shared" si="95"/>
        <v>9380</v>
      </c>
      <c r="L96" s="54">
        <f t="shared" si="95"/>
        <v>7050</v>
      </c>
      <c r="M96" s="37">
        <v>1.0</v>
      </c>
      <c r="N96" s="39">
        <f t="shared" si="5"/>
        <v>41604.29087</v>
      </c>
    </row>
    <row r="97" ht="12.75" customHeight="1">
      <c r="A97" s="40"/>
      <c r="B97" s="34" t="s">
        <v>1115</v>
      </c>
      <c r="C97" s="35" t="s">
        <v>245</v>
      </c>
      <c r="D97" s="42">
        <v>2735.0</v>
      </c>
      <c r="E97" s="54">
        <v>26925.051702572095</v>
      </c>
      <c r="F97" s="54">
        <v>10232.0</v>
      </c>
      <c r="G97" s="54">
        <f t="shared" si="91"/>
        <v>7050</v>
      </c>
      <c r="H97" s="37">
        <v>2.0</v>
      </c>
      <c r="I97" s="55">
        <f t="shared" si="92"/>
        <v>51257.0517</v>
      </c>
      <c r="J97" s="54">
        <f t="shared" ref="J97:L97" si="96">E97-(E97*$K$1)</f>
        <v>26925.0517</v>
      </c>
      <c r="K97" s="54">
        <f t="shared" si="96"/>
        <v>10232</v>
      </c>
      <c r="L97" s="54">
        <f t="shared" si="96"/>
        <v>7050</v>
      </c>
      <c r="M97" s="37">
        <v>2.0</v>
      </c>
      <c r="N97" s="39">
        <f t="shared" si="5"/>
        <v>51257.0517</v>
      </c>
    </row>
    <row r="98" ht="12.75" customHeight="1">
      <c r="A98" s="40"/>
      <c r="B98" s="34" t="s">
        <v>1116</v>
      </c>
      <c r="C98" s="35" t="s">
        <v>536</v>
      </c>
      <c r="D98" s="42">
        <v>3055.0</v>
      </c>
      <c r="E98" s="54">
        <v>29201.957416100704</v>
      </c>
      <c r="F98" s="54">
        <v>11087.0</v>
      </c>
      <c r="G98" s="54">
        <f t="shared" si="91"/>
        <v>7050</v>
      </c>
      <c r="H98" s="37">
        <v>2.0</v>
      </c>
      <c r="I98" s="55">
        <f t="shared" si="92"/>
        <v>54388.95742</v>
      </c>
      <c r="J98" s="54">
        <f t="shared" ref="J98:L98" si="97">E98-(E98*$K$1)</f>
        <v>29201.95742</v>
      </c>
      <c r="K98" s="54">
        <f t="shared" si="97"/>
        <v>11087</v>
      </c>
      <c r="L98" s="54">
        <f t="shared" si="97"/>
        <v>7050</v>
      </c>
      <c r="M98" s="37">
        <v>2.0</v>
      </c>
      <c r="N98" s="39">
        <f t="shared" si="5"/>
        <v>54388.95742</v>
      </c>
    </row>
    <row r="99" ht="12.75" customHeight="1">
      <c r="A99" s="40"/>
      <c r="B99" s="34" t="s">
        <v>1117</v>
      </c>
      <c r="C99" s="35" t="s">
        <v>247</v>
      </c>
      <c r="D99" s="42">
        <v>3370.0</v>
      </c>
      <c r="E99" s="54">
        <v>31478.863129629302</v>
      </c>
      <c r="F99" s="54">
        <v>11941.0</v>
      </c>
      <c r="G99" s="54">
        <f t="shared" si="91"/>
        <v>7050</v>
      </c>
      <c r="H99" s="37">
        <v>2.0</v>
      </c>
      <c r="I99" s="55">
        <f t="shared" si="92"/>
        <v>57519.86313</v>
      </c>
      <c r="J99" s="54">
        <f t="shared" ref="J99:L99" si="98">E99-(E99*$K$1)</f>
        <v>31478.86313</v>
      </c>
      <c r="K99" s="54">
        <f t="shared" si="98"/>
        <v>11941</v>
      </c>
      <c r="L99" s="54">
        <f t="shared" si="98"/>
        <v>7050</v>
      </c>
      <c r="M99" s="37">
        <v>2.0</v>
      </c>
      <c r="N99" s="39">
        <f t="shared" si="5"/>
        <v>57519.86313</v>
      </c>
    </row>
    <row r="100" ht="12.75" customHeight="1">
      <c r="A100" s="40"/>
      <c r="B100" s="34" t="s">
        <v>1118</v>
      </c>
      <c r="C100" s="35" t="s">
        <v>539</v>
      </c>
      <c r="D100" s="42">
        <v>3687.0</v>
      </c>
      <c r="E100" s="54">
        <v>33464.280913648196</v>
      </c>
      <c r="F100" s="54">
        <v>12793.0</v>
      </c>
      <c r="G100" s="54">
        <f t="shared" si="91"/>
        <v>7050</v>
      </c>
      <c r="H100" s="37">
        <v>2.0</v>
      </c>
      <c r="I100" s="55">
        <f t="shared" si="92"/>
        <v>60357.28091</v>
      </c>
      <c r="J100" s="54">
        <f t="shared" ref="J100:L100" si="99">E100-(E100*$K$1)</f>
        <v>33464.28091</v>
      </c>
      <c r="K100" s="54">
        <f t="shared" si="99"/>
        <v>12793</v>
      </c>
      <c r="L100" s="54">
        <f t="shared" si="99"/>
        <v>7050</v>
      </c>
      <c r="M100" s="37">
        <v>2.0</v>
      </c>
      <c r="N100" s="39">
        <f t="shared" si="5"/>
        <v>60357.28091</v>
      </c>
    </row>
    <row r="101" ht="12.75" customHeight="1">
      <c r="A101" s="40"/>
      <c r="B101" s="34" t="s">
        <v>1119</v>
      </c>
      <c r="C101" s="35" t="s">
        <v>249</v>
      </c>
      <c r="D101" s="42">
        <v>4009.0</v>
      </c>
      <c r="E101" s="54">
        <v>35447.865440248795</v>
      </c>
      <c r="F101" s="54">
        <v>13642.0</v>
      </c>
      <c r="G101" s="54">
        <f t="shared" si="91"/>
        <v>7050</v>
      </c>
      <c r="H101" s="37">
        <v>3.0</v>
      </c>
      <c r="I101" s="55">
        <f t="shared" si="92"/>
        <v>70239.86544</v>
      </c>
      <c r="J101" s="54">
        <f t="shared" ref="J101:L101" si="100">E101-(E101*$K$1)</f>
        <v>35447.86544</v>
      </c>
      <c r="K101" s="54">
        <f t="shared" si="100"/>
        <v>13642</v>
      </c>
      <c r="L101" s="54">
        <f t="shared" si="100"/>
        <v>7050</v>
      </c>
      <c r="M101" s="37">
        <v>3.0</v>
      </c>
      <c r="N101" s="39">
        <f t="shared" si="5"/>
        <v>70239.86544</v>
      </c>
    </row>
    <row r="102" ht="12.75" customHeight="1">
      <c r="A102" s="40"/>
      <c r="B102" s="34" t="s">
        <v>1120</v>
      </c>
      <c r="C102" s="35" t="s">
        <v>542</v>
      </c>
      <c r="D102" s="42">
        <v>4326.0</v>
      </c>
      <c r="E102" s="54">
        <v>37369.1192146272</v>
      </c>
      <c r="F102" s="54">
        <v>14496.0</v>
      </c>
      <c r="G102" s="54">
        <f t="shared" si="91"/>
        <v>7050</v>
      </c>
      <c r="H102" s="37">
        <v>3.0</v>
      </c>
      <c r="I102" s="55">
        <f t="shared" si="92"/>
        <v>73015.11921</v>
      </c>
      <c r="J102" s="54">
        <f t="shared" ref="J102:L102" si="101">E102-(E102*$K$1)</f>
        <v>37369.11921</v>
      </c>
      <c r="K102" s="54">
        <f t="shared" si="101"/>
        <v>14496</v>
      </c>
      <c r="L102" s="54">
        <f t="shared" si="101"/>
        <v>7050</v>
      </c>
      <c r="M102" s="37">
        <v>3.0</v>
      </c>
      <c r="N102" s="39">
        <f t="shared" si="5"/>
        <v>73015.11921</v>
      </c>
    </row>
    <row r="103" ht="12.75" customHeight="1">
      <c r="A103" s="40"/>
      <c r="B103" s="34" t="s">
        <v>1121</v>
      </c>
      <c r="C103" s="35" t="s">
        <v>251</v>
      </c>
      <c r="D103" s="42">
        <v>4643.0</v>
      </c>
      <c r="E103" s="54">
        <v>39290.3729890056</v>
      </c>
      <c r="F103" s="54">
        <v>15351.0</v>
      </c>
      <c r="G103" s="54">
        <f t="shared" si="91"/>
        <v>7050</v>
      </c>
      <c r="H103" s="37">
        <v>3.0</v>
      </c>
      <c r="I103" s="55">
        <f t="shared" si="92"/>
        <v>75791.37299</v>
      </c>
      <c r="J103" s="54">
        <f t="shared" ref="J103:L103" si="102">E103-(E103*$K$1)</f>
        <v>39290.37299</v>
      </c>
      <c r="K103" s="54">
        <f t="shared" si="102"/>
        <v>15351</v>
      </c>
      <c r="L103" s="54">
        <f t="shared" si="102"/>
        <v>7050</v>
      </c>
      <c r="M103" s="37">
        <v>3.0</v>
      </c>
      <c r="N103" s="39">
        <f t="shared" si="5"/>
        <v>75791.37299</v>
      </c>
    </row>
    <row r="104" ht="12.75" customHeight="1">
      <c r="A104" s="40"/>
      <c r="B104" s="34" t="s">
        <v>1122</v>
      </c>
      <c r="C104" s="35" t="s">
        <v>545</v>
      </c>
      <c r="D104" s="42">
        <v>4960.0</v>
      </c>
      <c r="E104" s="54">
        <v>41196.9607040376</v>
      </c>
      <c r="F104" s="54">
        <v>16205.0</v>
      </c>
      <c r="G104" s="54">
        <f t="shared" si="91"/>
        <v>7050</v>
      </c>
      <c r="H104" s="37">
        <v>3.0</v>
      </c>
      <c r="I104" s="55">
        <f t="shared" si="92"/>
        <v>78551.9607</v>
      </c>
      <c r="J104" s="54">
        <f t="shared" ref="J104:L104" si="103">E104-(E104*$K$1)</f>
        <v>41196.9607</v>
      </c>
      <c r="K104" s="54">
        <f t="shared" si="103"/>
        <v>16205</v>
      </c>
      <c r="L104" s="54">
        <f t="shared" si="103"/>
        <v>7050</v>
      </c>
      <c r="M104" s="37">
        <v>3.0</v>
      </c>
      <c r="N104" s="39">
        <f t="shared" si="5"/>
        <v>78551.9607</v>
      </c>
    </row>
    <row r="105" ht="12.75" customHeight="1">
      <c r="A105" s="40"/>
      <c r="B105" s="34" t="s">
        <v>1123</v>
      </c>
      <c r="C105" s="35" t="s">
        <v>253</v>
      </c>
      <c r="D105" s="42">
        <v>5278.0</v>
      </c>
      <c r="E105" s="54">
        <v>43105.3816764879</v>
      </c>
      <c r="F105" s="54">
        <v>17060.0</v>
      </c>
      <c r="G105" s="54">
        <f t="shared" si="91"/>
        <v>7050</v>
      </c>
      <c r="H105" s="37">
        <v>4.0</v>
      </c>
      <c r="I105" s="55">
        <f t="shared" si="92"/>
        <v>88365.38168</v>
      </c>
      <c r="J105" s="54">
        <f t="shared" ref="J105:L105" si="104">E105-(E105*$K$1)</f>
        <v>43105.38168</v>
      </c>
      <c r="K105" s="54">
        <f t="shared" si="104"/>
        <v>17060</v>
      </c>
      <c r="L105" s="54">
        <f t="shared" si="104"/>
        <v>7050</v>
      </c>
      <c r="M105" s="37">
        <v>4.0</v>
      </c>
      <c r="N105" s="39">
        <f t="shared" si="5"/>
        <v>88365.38168</v>
      </c>
    </row>
    <row r="106" ht="12.75" customHeight="1">
      <c r="A106" s="40"/>
      <c r="B106" s="34" t="s">
        <v>1124</v>
      </c>
      <c r="C106" s="35" t="s">
        <v>548</v>
      </c>
      <c r="D106" s="42">
        <v>5598.0</v>
      </c>
      <c r="E106" s="54">
        <v>44575.654125964495</v>
      </c>
      <c r="F106" s="54">
        <v>17912.0</v>
      </c>
      <c r="G106" s="54">
        <f t="shared" si="91"/>
        <v>7050</v>
      </c>
      <c r="H106" s="37">
        <v>4.0</v>
      </c>
      <c r="I106" s="55">
        <f t="shared" si="92"/>
        <v>90687.65413</v>
      </c>
      <c r="J106" s="54">
        <f t="shared" ref="J106:L106" si="105">E106-(E106*$K$1)</f>
        <v>44575.65413</v>
      </c>
      <c r="K106" s="54">
        <f t="shared" si="105"/>
        <v>17912</v>
      </c>
      <c r="L106" s="54">
        <f t="shared" si="105"/>
        <v>7050</v>
      </c>
      <c r="M106" s="37">
        <v>4.0</v>
      </c>
      <c r="N106" s="39">
        <f t="shared" si="5"/>
        <v>90687.65413</v>
      </c>
    </row>
    <row r="107" ht="12.75" customHeight="1">
      <c r="A107" s="40"/>
      <c r="B107" s="34" t="s">
        <v>1125</v>
      </c>
      <c r="C107" s="35" t="s">
        <v>255</v>
      </c>
      <c r="D107" s="42">
        <v>5915.0</v>
      </c>
      <c r="E107" s="54">
        <v>46045.926575441095</v>
      </c>
      <c r="F107" s="54">
        <v>18763.0</v>
      </c>
      <c r="G107" s="54">
        <f t="shared" si="91"/>
        <v>7050</v>
      </c>
      <c r="H107" s="37">
        <v>4.0</v>
      </c>
      <c r="I107" s="55">
        <f t="shared" si="92"/>
        <v>93008.92658</v>
      </c>
      <c r="J107" s="54">
        <f t="shared" ref="J107:L107" si="106">E107-(E107*$K$1)</f>
        <v>46045.92658</v>
      </c>
      <c r="K107" s="54">
        <f t="shared" si="106"/>
        <v>18763</v>
      </c>
      <c r="L107" s="54">
        <f t="shared" si="106"/>
        <v>7050</v>
      </c>
      <c r="M107" s="37">
        <v>4.0</v>
      </c>
      <c r="N107" s="39">
        <f t="shared" si="5"/>
        <v>93008.92658</v>
      </c>
    </row>
    <row r="108" ht="12.75" customHeight="1">
      <c r="A108" s="40"/>
      <c r="B108" s="34" t="s">
        <v>1126</v>
      </c>
      <c r="C108" s="35" t="s">
        <v>551</v>
      </c>
      <c r="D108" s="42">
        <v>6236.0</v>
      </c>
      <c r="E108" s="54">
        <v>47521.698797172605</v>
      </c>
      <c r="F108" s="54">
        <v>19618.0</v>
      </c>
      <c r="G108" s="54">
        <f t="shared" si="91"/>
        <v>7050</v>
      </c>
      <c r="H108" s="37">
        <v>4.0</v>
      </c>
      <c r="I108" s="55">
        <f t="shared" si="92"/>
        <v>95339.6988</v>
      </c>
      <c r="J108" s="54">
        <f t="shared" ref="J108:L108" si="107">E108-(E108*$K$1)</f>
        <v>47521.6988</v>
      </c>
      <c r="K108" s="54">
        <f t="shared" si="107"/>
        <v>19618</v>
      </c>
      <c r="L108" s="54">
        <f t="shared" si="107"/>
        <v>7050</v>
      </c>
      <c r="M108" s="37">
        <v>4.0</v>
      </c>
      <c r="N108" s="39">
        <f t="shared" si="5"/>
        <v>95339.6988</v>
      </c>
    </row>
    <row r="109" ht="12.75" customHeight="1">
      <c r="A109" s="40"/>
      <c r="B109" s="34" t="s">
        <v>1127</v>
      </c>
      <c r="C109" s="35" t="s">
        <v>257</v>
      </c>
      <c r="D109" s="42">
        <v>6548.0</v>
      </c>
      <c r="E109" s="54">
        <v>48997.471018904114</v>
      </c>
      <c r="F109" s="54">
        <v>20472.0</v>
      </c>
      <c r="G109" s="54">
        <f t="shared" si="91"/>
        <v>7050</v>
      </c>
      <c r="H109" s="37">
        <v>4.0</v>
      </c>
      <c r="I109" s="55">
        <f t="shared" si="92"/>
        <v>97669.47102</v>
      </c>
      <c r="J109" s="54">
        <f t="shared" ref="J109:L109" si="108">E109-(E109*$K$1)</f>
        <v>48997.47102</v>
      </c>
      <c r="K109" s="54">
        <f t="shared" si="108"/>
        <v>20472</v>
      </c>
      <c r="L109" s="54">
        <f t="shared" si="108"/>
        <v>7050</v>
      </c>
      <c r="M109" s="37">
        <v>4.0</v>
      </c>
      <c r="N109" s="39">
        <f t="shared" si="5"/>
        <v>97669.47102</v>
      </c>
    </row>
    <row r="110" ht="12.75" customHeight="1">
      <c r="A110" s="40"/>
      <c r="B110" s="34" t="s">
        <v>1128</v>
      </c>
      <c r="C110" s="35" t="s">
        <v>554</v>
      </c>
      <c r="D110" s="42">
        <v>5790.0</v>
      </c>
      <c r="E110" s="54">
        <v>53934.43324638599</v>
      </c>
      <c r="F110" s="54">
        <v>21321.0</v>
      </c>
      <c r="G110" s="54">
        <f t="shared" si="91"/>
        <v>7050</v>
      </c>
      <c r="H110" s="37">
        <v>4.0</v>
      </c>
      <c r="I110" s="55">
        <f t="shared" si="92"/>
        <v>103455.4332</v>
      </c>
      <c r="J110" s="54">
        <f t="shared" ref="J110:L110" si="109">E110-(E110*$K$1)</f>
        <v>53934.43325</v>
      </c>
      <c r="K110" s="54">
        <f t="shared" si="109"/>
        <v>21321</v>
      </c>
      <c r="L110" s="54">
        <f t="shared" si="109"/>
        <v>7050</v>
      </c>
      <c r="M110" s="37">
        <v>4.0</v>
      </c>
      <c r="N110" s="39">
        <f t="shared" si="5"/>
        <v>103455.4332</v>
      </c>
    </row>
    <row r="111" ht="12.75" customHeight="1">
      <c r="A111" s="40"/>
      <c r="B111" s="34" t="s">
        <v>1129</v>
      </c>
      <c r="C111" s="35" t="s">
        <v>259</v>
      </c>
      <c r="D111" s="42">
        <v>6110.0</v>
      </c>
      <c r="E111" s="54">
        <v>58873.2287312862</v>
      </c>
      <c r="F111" s="54">
        <v>22173.0</v>
      </c>
      <c r="G111" s="54">
        <f t="shared" si="91"/>
        <v>7050</v>
      </c>
      <c r="H111" s="37">
        <v>4.0</v>
      </c>
      <c r="I111" s="55">
        <f t="shared" si="92"/>
        <v>109246.2287</v>
      </c>
      <c r="J111" s="54">
        <f t="shared" ref="J111:L111" si="110">E111-(E111*$K$1)</f>
        <v>58873.22873</v>
      </c>
      <c r="K111" s="54">
        <f t="shared" si="110"/>
        <v>22173</v>
      </c>
      <c r="L111" s="54">
        <f t="shared" si="110"/>
        <v>7050</v>
      </c>
      <c r="M111" s="37">
        <v>4.0</v>
      </c>
      <c r="N111" s="39">
        <f t="shared" si="5"/>
        <v>109246.2287</v>
      </c>
    </row>
    <row r="112" ht="12.75" customHeight="1">
      <c r="A112" s="40"/>
      <c r="B112" s="34" t="s">
        <v>1130</v>
      </c>
      <c r="C112" s="35" t="s">
        <v>557</v>
      </c>
      <c r="D112" s="42">
        <v>6425.0</v>
      </c>
      <c r="E112" s="54">
        <v>60792.64924824629</v>
      </c>
      <c r="F112" s="54">
        <v>23028.0</v>
      </c>
      <c r="G112" s="54">
        <f t="shared" si="91"/>
        <v>7050</v>
      </c>
      <c r="H112" s="37">
        <v>4.0</v>
      </c>
      <c r="I112" s="55">
        <f t="shared" si="92"/>
        <v>112020.6492</v>
      </c>
      <c r="J112" s="54">
        <f t="shared" ref="J112:L112" si="111">E112-(E112*$K$1)</f>
        <v>60792.64925</v>
      </c>
      <c r="K112" s="54">
        <f t="shared" si="111"/>
        <v>23028</v>
      </c>
      <c r="L112" s="54">
        <f t="shared" si="111"/>
        <v>7050</v>
      </c>
      <c r="M112" s="37">
        <v>4.0</v>
      </c>
      <c r="N112" s="39">
        <f t="shared" si="5"/>
        <v>112020.6492</v>
      </c>
    </row>
    <row r="113" ht="12.75" customHeight="1">
      <c r="A113" s="40"/>
      <c r="B113" s="34" t="s">
        <v>1131</v>
      </c>
      <c r="C113" s="35" t="s">
        <v>261</v>
      </c>
      <c r="D113" s="42">
        <v>6740.0</v>
      </c>
      <c r="E113" s="54">
        <v>62713.90302262471</v>
      </c>
      <c r="F113" s="54">
        <v>23882.0</v>
      </c>
      <c r="G113" s="54">
        <f t="shared" si="91"/>
        <v>7050</v>
      </c>
      <c r="H113" s="37">
        <v>4.0</v>
      </c>
      <c r="I113" s="55">
        <f t="shared" si="92"/>
        <v>114795.903</v>
      </c>
      <c r="J113" s="54">
        <f t="shared" ref="J113:L113" si="112">E113-(E113*$K$1)</f>
        <v>62713.90302</v>
      </c>
      <c r="K113" s="54">
        <f t="shared" si="112"/>
        <v>23882</v>
      </c>
      <c r="L113" s="54">
        <f t="shared" si="112"/>
        <v>7050</v>
      </c>
      <c r="M113" s="37">
        <v>4.0</v>
      </c>
      <c r="N113" s="39">
        <f t="shared" si="5"/>
        <v>114795.903</v>
      </c>
    </row>
    <row r="114" ht="12.75" customHeight="1">
      <c r="A114" s="40"/>
      <c r="B114" s="34" t="s">
        <v>1132</v>
      </c>
      <c r="C114" s="35" t="s">
        <v>560</v>
      </c>
      <c r="D114" s="42">
        <v>7057.0</v>
      </c>
      <c r="E114" s="54">
        <v>64622.323995075</v>
      </c>
      <c r="F114" s="54">
        <v>24737.0</v>
      </c>
      <c r="G114" s="54">
        <f t="shared" si="91"/>
        <v>7050</v>
      </c>
      <c r="H114" s="37">
        <v>4.0</v>
      </c>
      <c r="I114" s="55">
        <f t="shared" si="92"/>
        <v>117559.324</v>
      </c>
      <c r="J114" s="54">
        <f t="shared" ref="J114:L114" si="113">E114-(E114*$K$1)</f>
        <v>64622.324</v>
      </c>
      <c r="K114" s="54">
        <f t="shared" si="113"/>
        <v>24737</v>
      </c>
      <c r="L114" s="54">
        <f t="shared" si="113"/>
        <v>7050</v>
      </c>
      <c r="M114" s="37">
        <v>4.0</v>
      </c>
      <c r="N114" s="39">
        <f t="shared" si="5"/>
        <v>117559.324</v>
      </c>
    </row>
    <row r="115" ht="12.75" customHeight="1">
      <c r="A115" s="40"/>
      <c r="B115" s="34" t="s">
        <v>1133</v>
      </c>
      <c r="C115" s="35" t="s">
        <v>263</v>
      </c>
      <c r="D115" s="42">
        <v>7374.0</v>
      </c>
      <c r="E115" s="54">
        <v>66530.7449675253</v>
      </c>
      <c r="F115" s="54">
        <v>25591.0</v>
      </c>
      <c r="G115" s="54">
        <f t="shared" si="91"/>
        <v>7050</v>
      </c>
      <c r="H115" s="37">
        <v>4.0</v>
      </c>
      <c r="I115" s="55">
        <f t="shared" si="92"/>
        <v>120321.745</v>
      </c>
      <c r="J115" s="54">
        <f t="shared" ref="J115:L115" si="114">E115-(E115*$K$1)</f>
        <v>66530.74497</v>
      </c>
      <c r="K115" s="54">
        <f t="shared" si="114"/>
        <v>25591</v>
      </c>
      <c r="L115" s="54">
        <f t="shared" si="114"/>
        <v>7050</v>
      </c>
      <c r="M115" s="37">
        <v>4.0</v>
      </c>
      <c r="N115" s="39">
        <f t="shared" si="5"/>
        <v>120321.745</v>
      </c>
    </row>
    <row r="116" ht="12.75" customHeight="1">
      <c r="A116" s="40"/>
      <c r="B116" s="34" t="s">
        <v>1134</v>
      </c>
      <c r="C116" s="35" t="s">
        <v>563</v>
      </c>
      <c r="D116" s="42">
        <v>7696.0</v>
      </c>
      <c r="E116" s="54">
        <v>68279.67254458352</v>
      </c>
      <c r="F116" s="54">
        <v>26443.0</v>
      </c>
      <c r="G116" s="54">
        <f t="shared" si="91"/>
        <v>7050</v>
      </c>
      <c r="H116" s="37">
        <v>5.0</v>
      </c>
      <c r="I116" s="55">
        <f t="shared" si="92"/>
        <v>129972.6725</v>
      </c>
      <c r="J116" s="54">
        <f t="shared" ref="J116:L116" si="115">E116-(E116*$K$1)</f>
        <v>68279.67254</v>
      </c>
      <c r="K116" s="54">
        <f t="shared" si="115"/>
        <v>26443</v>
      </c>
      <c r="L116" s="54">
        <f t="shared" si="115"/>
        <v>7050</v>
      </c>
      <c r="M116" s="37">
        <v>5.0</v>
      </c>
      <c r="N116" s="39">
        <f t="shared" si="5"/>
        <v>129972.6725</v>
      </c>
    </row>
    <row r="117" ht="12.75" customHeight="1">
      <c r="A117" s="40"/>
      <c r="B117" s="34" t="s">
        <v>1135</v>
      </c>
      <c r="C117" s="35" t="s">
        <v>265</v>
      </c>
      <c r="D117" s="42">
        <v>8018.0</v>
      </c>
      <c r="E117" s="54">
        <v>70028.60012164169</v>
      </c>
      <c r="F117" s="54">
        <v>27292.0</v>
      </c>
      <c r="G117" s="54">
        <f t="shared" si="91"/>
        <v>7050</v>
      </c>
      <c r="H117" s="37">
        <v>6.0</v>
      </c>
      <c r="I117" s="55">
        <f t="shared" si="92"/>
        <v>139620.6001</v>
      </c>
      <c r="J117" s="54">
        <f t="shared" ref="J117:L117" si="116">E117-(E117*$K$1)</f>
        <v>70028.60012</v>
      </c>
      <c r="K117" s="54">
        <f t="shared" si="116"/>
        <v>27292</v>
      </c>
      <c r="L117" s="54">
        <f t="shared" si="116"/>
        <v>7050</v>
      </c>
      <c r="M117" s="37">
        <v>6.0</v>
      </c>
      <c r="N117" s="39">
        <f t="shared" si="5"/>
        <v>139620.6001</v>
      </c>
    </row>
    <row r="118" ht="12.75" customHeight="1">
      <c r="A118" s="40"/>
      <c r="B118" s="34" t="s">
        <v>1136</v>
      </c>
      <c r="C118" s="35" t="s">
        <v>566</v>
      </c>
      <c r="D118" s="42">
        <v>8335.0</v>
      </c>
      <c r="E118" s="54">
        <v>72305.5058351703</v>
      </c>
      <c r="F118" s="54">
        <v>28146.0</v>
      </c>
      <c r="G118" s="54">
        <f t="shared" si="91"/>
        <v>7050</v>
      </c>
      <c r="H118" s="37">
        <v>6.0</v>
      </c>
      <c r="I118" s="55">
        <f t="shared" si="92"/>
        <v>142751.5058</v>
      </c>
      <c r="J118" s="54">
        <f t="shared" ref="J118:L118" si="117">E118-(E118*$K$1)</f>
        <v>72305.50584</v>
      </c>
      <c r="K118" s="54">
        <f t="shared" si="117"/>
        <v>28146</v>
      </c>
      <c r="L118" s="54">
        <f t="shared" si="117"/>
        <v>7050</v>
      </c>
      <c r="M118" s="37">
        <v>6.0</v>
      </c>
      <c r="N118" s="39">
        <f t="shared" si="5"/>
        <v>142751.5058</v>
      </c>
    </row>
    <row r="119" ht="12.75" customHeight="1">
      <c r="A119" s="40"/>
      <c r="B119" s="34" t="s">
        <v>1137</v>
      </c>
      <c r="C119" s="35" t="s">
        <v>267</v>
      </c>
      <c r="D119" s="42">
        <v>8652.0</v>
      </c>
      <c r="E119" s="54">
        <v>74582.4115486989</v>
      </c>
      <c r="F119" s="54">
        <v>29001.0</v>
      </c>
      <c r="G119" s="54">
        <f t="shared" si="91"/>
        <v>7050</v>
      </c>
      <c r="H119" s="37">
        <v>6.0</v>
      </c>
      <c r="I119" s="55">
        <f t="shared" si="92"/>
        <v>145883.4115</v>
      </c>
      <c r="J119" s="54">
        <f t="shared" ref="J119:L119" si="118">E119-(E119*$K$1)</f>
        <v>74582.41155</v>
      </c>
      <c r="K119" s="54">
        <f t="shared" si="118"/>
        <v>29001</v>
      </c>
      <c r="L119" s="54">
        <f t="shared" si="118"/>
        <v>7050</v>
      </c>
      <c r="M119" s="37">
        <v>6.0</v>
      </c>
      <c r="N119" s="39">
        <f t="shared" si="5"/>
        <v>145883.4115</v>
      </c>
    </row>
    <row r="120" ht="12.75" customHeight="1">
      <c r="A120" s="40"/>
      <c r="B120" s="34" t="s">
        <v>1138</v>
      </c>
      <c r="C120" s="35" t="s">
        <v>569</v>
      </c>
      <c r="D120" s="42">
        <v>8969.0</v>
      </c>
      <c r="E120" s="54">
        <v>76565.9960752995</v>
      </c>
      <c r="F120" s="54">
        <v>29853.0</v>
      </c>
      <c r="G120" s="54">
        <f t="shared" si="91"/>
        <v>7050</v>
      </c>
      <c r="H120" s="37">
        <v>6.0</v>
      </c>
      <c r="I120" s="55">
        <f t="shared" si="92"/>
        <v>148718.9961</v>
      </c>
      <c r="J120" s="54">
        <f t="shared" ref="J120:L120" si="119">E120-(E120*$K$1)</f>
        <v>76565.99608</v>
      </c>
      <c r="K120" s="54">
        <f t="shared" si="119"/>
        <v>29853</v>
      </c>
      <c r="L120" s="54">
        <f t="shared" si="119"/>
        <v>7050</v>
      </c>
      <c r="M120" s="37">
        <v>6.0</v>
      </c>
      <c r="N120" s="39">
        <f t="shared" si="5"/>
        <v>148718.9961</v>
      </c>
    </row>
    <row r="121" ht="12.75" customHeight="1">
      <c r="A121" s="40"/>
      <c r="B121" s="34" t="s">
        <v>1139</v>
      </c>
      <c r="C121" s="35" t="s">
        <v>269</v>
      </c>
      <c r="D121" s="42">
        <v>9286.0</v>
      </c>
      <c r="E121" s="54">
        <v>78553.24711673672</v>
      </c>
      <c r="F121" s="54">
        <v>30704.0</v>
      </c>
      <c r="G121" s="54">
        <f t="shared" si="91"/>
        <v>7050</v>
      </c>
      <c r="H121" s="37">
        <v>6.0</v>
      </c>
      <c r="I121" s="55">
        <f t="shared" si="92"/>
        <v>151557.2471</v>
      </c>
      <c r="J121" s="54">
        <f t="shared" ref="J121:L121" si="120">E121-(E121*$K$1)</f>
        <v>78553.24712</v>
      </c>
      <c r="K121" s="54">
        <f t="shared" si="120"/>
        <v>30704</v>
      </c>
      <c r="L121" s="54">
        <f t="shared" si="120"/>
        <v>7050</v>
      </c>
      <c r="M121" s="37">
        <v>6.0</v>
      </c>
      <c r="N121" s="39">
        <f t="shared" si="5"/>
        <v>151557.2471</v>
      </c>
    </row>
    <row r="122" ht="12.75" customHeight="1">
      <c r="A122" s="40"/>
      <c r="B122" s="34" t="s">
        <v>1140</v>
      </c>
      <c r="C122" s="35" t="s">
        <v>572</v>
      </c>
      <c r="D122" s="42">
        <v>9603.0</v>
      </c>
      <c r="E122" s="54">
        <v>80470.83437627852</v>
      </c>
      <c r="F122" s="54">
        <v>31559.0</v>
      </c>
      <c r="G122" s="54">
        <f t="shared" si="91"/>
        <v>7050</v>
      </c>
      <c r="H122" s="37">
        <v>6.0</v>
      </c>
      <c r="I122" s="55">
        <f t="shared" si="92"/>
        <v>154329.8344</v>
      </c>
      <c r="J122" s="54">
        <f t="shared" ref="J122:L122" si="121">E122-(E122*$K$1)</f>
        <v>80470.83438</v>
      </c>
      <c r="K122" s="54">
        <f t="shared" si="121"/>
        <v>31559</v>
      </c>
      <c r="L122" s="54">
        <f t="shared" si="121"/>
        <v>7050</v>
      </c>
      <c r="M122" s="37">
        <v>6.0</v>
      </c>
      <c r="N122" s="39">
        <f t="shared" si="5"/>
        <v>154329.8344</v>
      </c>
    </row>
    <row r="123" ht="12.75" customHeight="1">
      <c r="A123" s="40"/>
      <c r="B123" s="34" t="s">
        <v>1141</v>
      </c>
      <c r="C123" s="35" t="s">
        <v>271</v>
      </c>
      <c r="D123" s="42">
        <v>9920.0</v>
      </c>
      <c r="E123" s="54">
        <v>82392.08815065691</v>
      </c>
      <c r="F123" s="54">
        <v>32413.0</v>
      </c>
      <c r="G123" s="54">
        <f t="shared" si="91"/>
        <v>7050</v>
      </c>
      <c r="H123" s="37">
        <v>6.0</v>
      </c>
      <c r="I123" s="55">
        <f t="shared" si="92"/>
        <v>157105.0882</v>
      </c>
      <c r="J123" s="54">
        <f t="shared" ref="J123:L123" si="122">E123-(E123*$K$1)</f>
        <v>82392.08815</v>
      </c>
      <c r="K123" s="54">
        <f t="shared" si="122"/>
        <v>32413</v>
      </c>
      <c r="L123" s="54">
        <f t="shared" si="122"/>
        <v>7050</v>
      </c>
      <c r="M123" s="37">
        <v>6.0</v>
      </c>
      <c r="N123" s="39">
        <f t="shared" si="5"/>
        <v>157105.0882</v>
      </c>
    </row>
    <row r="124" ht="12.75" customHeight="1">
      <c r="A124" s="40"/>
      <c r="B124" s="34" t="s">
        <v>1142</v>
      </c>
      <c r="C124" s="35" t="s">
        <v>575</v>
      </c>
      <c r="D124" s="42">
        <v>10238.0</v>
      </c>
      <c r="E124" s="54">
        <v>84300.5091231072</v>
      </c>
      <c r="F124" s="54">
        <v>33268.0</v>
      </c>
      <c r="G124" s="54">
        <f t="shared" si="91"/>
        <v>7050</v>
      </c>
      <c r="H124" s="37">
        <v>7.0</v>
      </c>
      <c r="I124" s="55">
        <f t="shared" si="92"/>
        <v>166918.5091</v>
      </c>
      <c r="J124" s="54">
        <f t="shared" ref="J124:L124" si="123">E124-(E124*$K$1)</f>
        <v>84300.50912</v>
      </c>
      <c r="K124" s="54">
        <f t="shared" si="123"/>
        <v>33268</v>
      </c>
      <c r="L124" s="54">
        <f t="shared" si="123"/>
        <v>7050</v>
      </c>
      <c r="M124" s="37">
        <v>7.0</v>
      </c>
      <c r="N124" s="39">
        <f t="shared" si="5"/>
        <v>166918.5091</v>
      </c>
    </row>
    <row r="125" ht="12.75" customHeight="1">
      <c r="A125" s="40"/>
      <c r="B125" s="34" t="s">
        <v>1143</v>
      </c>
      <c r="C125" s="35" t="s">
        <v>273</v>
      </c>
      <c r="D125" s="42">
        <v>10556.0</v>
      </c>
      <c r="E125" s="54">
        <v>86207.0968381392</v>
      </c>
      <c r="F125" s="54">
        <v>34122.0</v>
      </c>
      <c r="G125" s="54">
        <f t="shared" si="91"/>
        <v>7050</v>
      </c>
      <c r="H125" s="37">
        <v>8.0</v>
      </c>
      <c r="I125" s="55">
        <f t="shared" si="92"/>
        <v>176729.0968</v>
      </c>
      <c r="J125" s="54">
        <f t="shared" ref="J125:L125" si="124">E125-(E125*$K$1)</f>
        <v>86207.09684</v>
      </c>
      <c r="K125" s="54">
        <f t="shared" si="124"/>
        <v>34122</v>
      </c>
      <c r="L125" s="54">
        <f t="shared" si="124"/>
        <v>7050</v>
      </c>
      <c r="M125" s="37">
        <v>8.0</v>
      </c>
      <c r="N125" s="39">
        <f t="shared" si="5"/>
        <v>176729.0968</v>
      </c>
    </row>
    <row r="126" ht="12.75" customHeight="1">
      <c r="A126" s="40"/>
      <c r="B126" s="34" t="s">
        <v>1144</v>
      </c>
      <c r="C126" s="35" t="s">
        <v>578</v>
      </c>
      <c r="D126" s="42">
        <v>10876.0</v>
      </c>
      <c r="E126" s="54">
        <v>87679.20254503409</v>
      </c>
      <c r="F126" s="54">
        <v>34974.0</v>
      </c>
      <c r="G126" s="54">
        <f t="shared" si="91"/>
        <v>7050</v>
      </c>
      <c r="H126" s="37">
        <v>8.0</v>
      </c>
      <c r="I126" s="55">
        <f t="shared" si="92"/>
        <v>179053.2025</v>
      </c>
      <c r="J126" s="54">
        <f t="shared" ref="J126:L126" si="125">E126-(E126*$K$1)</f>
        <v>87679.20255</v>
      </c>
      <c r="K126" s="54">
        <f t="shared" si="125"/>
        <v>34974</v>
      </c>
      <c r="L126" s="54">
        <f t="shared" si="125"/>
        <v>7050</v>
      </c>
      <c r="M126" s="37">
        <v>8.0</v>
      </c>
      <c r="N126" s="39">
        <f t="shared" si="5"/>
        <v>179053.2025</v>
      </c>
    </row>
    <row r="127" ht="12.75" customHeight="1">
      <c r="A127" s="40"/>
      <c r="B127" s="34" t="s">
        <v>1145</v>
      </c>
      <c r="C127" s="35" t="s">
        <v>275</v>
      </c>
      <c r="D127" s="42">
        <v>11196.0</v>
      </c>
      <c r="E127" s="54">
        <v>89149.4749945107</v>
      </c>
      <c r="F127" s="54">
        <v>35823.0</v>
      </c>
      <c r="G127" s="54">
        <f t="shared" si="91"/>
        <v>7050</v>
      </c>
      <c r="H127" s="37">
        <v>8.0</v>
      </c>
      <c r="I127" s="55">
        <f t="shared" si="92"/>
        <v>181372.475</v>
      </c>
      <c r="J127" s="54">
        <f t="shared" ref="J127:L127" si="126">E127-(E127*$K$1)</f>
        <v>89149.47499</v>
      </c>
      <c r="K127" s="54">
        <f t="shared" si="126"/>
        <v>35823</v>
      </c>
      <c r="L127" s="54">
        <f t="shared" si="126"/>
        <v>7050</v>
      </c>
      <c r="M127" s="37">
        <v>8.0</v>
      </c>
      <c r="N127" s="39">
        <f t="shared" si="5"/>
        <v>181372.475</v>
      </c>
    </row>
    <row r="128" ht="12.75" customHeight="1">
      <c r="A128" s="40"/>
      <c r="B128" s="34" t="s">
        <v>1146</v>
      </c>
      <c r="C128" s="35" t="s">
        <v>581</v>
      </c>
      <c r="D128" s="42">
        <v>11513.0</v>
      </c>
      <c r="E128" s="54">
        <v>90619.7474439873</v>
      </c>
      <c r="F128" s="54">
        <v>36675.0</v>
      </c>
      <c r="G128" s="54">
        <f t="shared" si="91"/>
        <v>7050</v>
      </c>
      <c r="H128" s="37">
        <v>8.0</v>
      </c>
      <c r="I128" s="55">
        <f t="shared" si="92"/>
        <v>183694.7474</v>
      </c>
      <c r="J128" s="54">
        <f t="shared" ref="J128:L128" si="127">E128-(E128*$K$1)</f>
        <v>90619.74744</v>
      </c>
      <c r="K128" s="54">
        <f t="shared" si="127"/>
        <v>36675</v>
      </c>
      <c r="L128" s="54">
        <f t="shared" si="127"/>
        <v>7050</v>
      </c>
      <c r="M128" s="37">
        <v>8.0</v>
      </c>
      <c r="N128" s="39">
        <f t="shared" si="5"/>
        <v>183694.7474</v>
      </c>
    </row>
    <row r="129" ht="12.75" customHeight="1">
      <c r="A129" s="40"/>
      <c r="B129" s="34" t="s">
        <v>1147</v>
      </c>
      <c r="C129" s="35" t="s">
        <v>277</v>
      </c>
      <c r="D129" s="42">
        <v>11830.0</v>
      </c>
      <c r="E129" s="54">
        <v>92090.01989346392</v>
      </c>
      <c r="F129" s="54">
        <v>37524.0</v>
      </c>
      <c r="G129" s="54">
        <f t="shared" si="91"/>
        <v>7050</v>
      </c>
      <c r="H129" s="37">
        <v>8.0</v>
      </c>
      <c r="I129" s="55">
        <f t="shared" si="92"/>
        <v>186014.0199</v>
      </c>
      <c r="J129" s="54">
        <f t="shared" ref="J129:L129" si="128">E129-(E129*$K$1)</f>
        <v>92090.01989</v>
      </c>
      <c r="K129" s="54">
        <f t="shared" si="128"/>
        <v>37524</v>
      </c>
      <c r="L129" s="54">
        <f t="shared" si="128"/>
        <v>7050</v>
      </c>
      <c r="M129" s="37">
        <v>8.0</v>
      </c>
      <c r="N129" s="39">
        <f t="shared" si="5"/>
        <v>186014.0199</v>
      </c>
    </row>
    <row r="130" ht="12.75" customHeight="1">
      <c r="A130" s="40"/>
      <c r="B130" s="34" t="s">
        <v>1148</v>
      </c>
      <c r="C130" s="35" t="s">
        <v>584</v>
      </c>
      <c r="D130" s="42">
        <v>12151.0</v>
      </c>
      <c r="E130" s="54">
        <v>93565.79211519539</v>
      </c>
      <c r="F130" s="54">
        <v>38378.0</v>
      </c>
      <c r="G130" s="54">
        <f t="shared" si="91"/>
        <v>7050</v>
      </c>
      <c r="H130" s="37">
        <v>8.0</v>
      </c>
      <c r="I130" s="55">
        <f t="shared" si="92"/>
        <v>188343.7921</v>
      </c>
      <c r="J130" s="54">
        <f t="shared" ref="J130:L130" si="129">E130-(E130*$K$1)</f>
        <v>93565.79212</v>
      </c>
      <c r="K130" s="54">
        <f t="shared" si="129"/>
        <v>38378</v>
      </c>
      <c r="L130" s="54">
        <f t="shared" si="129"/>
        <v>7050</v>
      </c>
      <c r="M130" s="37">
        <v>8.0</v>
      </c>
      <c r="N130" s="39">
        <f t="shared" si="5"/>
        <v>188343.7921</v>
      </c>
    </row>
    <row r="131" ht="12.75" customHeight="1">
      <c r="A131" s="40"/>
      <c r="B131" s="34" t="s">
        <v>1149</v>
      </c>
      <c r="C131" s="35" t="s">
        <v>279</v>
      </c>
      <c r="D131" s="42">
        <v>12472.0</v>
      </c>
      <c r="E131" s="54">
        <v>95041.56433692688</v>
      </c>
      <c r="F131" s="54">
        <v>39233.0</v>
      </c>
      <c r="G131" s="54">
        <f t="shared" si="91"/>
        <v>7050</v>
      </c>
      <c r="H131" s="37">
        <v>8.0</v>
      </c>
      <c r="I131" s="55">
        <f t="shared" si="92"/>
        <v>190674.5643</v>
      </c>
      <c r="J131" s="54">
        <f t="shared" ref="J131:L131" si="130">E131-(E131*$K$1)</f>
        <v>95041.56434</v>
      </c>
      <c r="K131" s="54">
        <f t="shared" si="130"/>
        <v>39233</v>
      </c>
      <c r="L131" s="54">
        <f t="shared" si="130"/>
        <v>7050</v>
      </c>
      <c r="M131" s="37">
        <v>8.0</v>
      </c>
      <c r="N131" s="39">
        <f t="shared" si="5"/>
        <v>190674.5643</v>
      </c>
    </row>
    <row r="132" ht="12.75" customHeight="1">
      <c r="A132" s="40"/>
      <c r="B132" s="34" t="s">
        <v>1150</v>
      </c>
      <c r="C132" s="35" t="s">
        <v>587</v>
      </c>
      <c r="D132" s="42">
        <v>12784.0</v>
      </c>
      <c r="E132" s="54">
        <v>96517.33655865841</v>
      </c>
      <c r="F132" s="54">
        <v>40087.0</v>
      </c>
      <c r="G132" s="54">
        <f t="shared" si="91"/>
        <v>7050</v>
      </c>
      <c r="H132" s="37">
        <v>8.0</v>
      </c>
      <c r="I132" s="55">
        <f t="shared" si="92"/>
        <v>193004.3366</v>
      </c>
      <c r="J132" s="54">
        <f t="shared" ref="J132:L132" si="131">E132-(E132*$K$1)</f>
        <v>96517.33656</v>
      </c>
      <c r="K132" s="54">
        <f t="shared" si="131"/>
        <v>40087</v>
      </c>
      <c r="L132" s="54">
        <f t="shared" si="131"/>
        <v>7050</v>
      </c>
      <c r="M132" s="37">
        <v>8.0</v>
      </c>
      <c r="N132" s="39">
        <f t="shared" si="5"/>
        <v>193004.3366</v>
      </c>
    </row>
    <row r="133" ht="12.75" customHeight="1">
      <c r="A133" s="40"/>
      <c r="B133" s="34" t="s">
        <v>1151</v>
      </c>
      <c r="C133" s="35" t="s">
        <v>281</v>
      </c>
      <c r="D133" s="42">
        <v>13096.0</v>
      </c>
      <c r="E133" s="54">
        <v>97994.94203780823</v>
      </c>
      <c r="F133" s="54">
        <v>40942.0</v>
      </c>
      <c r="G133" s="54">
        <f t="shared" si="91"/>
        <v>7050</v>
      </c>
      <c r="H133" s="37">
        <v>8.0</v>
      </c>
      <c r="I133" s="55">
        <f t="shared" si="92"/>
        <v>195336.942</v>
      </c>
      <c r="J133" s="54">
        <f t="shared" ref="J133:L133" si="132">E133-(E133*$K$1)</f>
        <v>97994.94204</v>
      </c>
      <c r="K133" s="54">
        <f t="shared" si="132"/>
        <v>40942</v>
      </c>
      <c r="L133" s="54">
        <f t="shared" si="132"/>
        <v>7050</v>
      </c>
      <c r="M133" s="37">
        <v>8.0</v>
      </c>
      <c r="N133" s="39">
        <f t="shared" si="5"/>
        <v>195336.942</v>
      </c>
    </row>
    <row r="134" ht="12.75" customHeight="1">
      <c r="A134" s="28"/>
      <c r="B134" s="111"/>
      <c r="C134" s="112"/>
      <c r="D134" s="113"/>
      <c r="E134" s="114">
        <v>0.0</v>
      </c>
      <c r="F134" s="114">
        <v>0.0</v>
      </c>
      <c r="G134" s="114"/>
      <c r="H134" s="115"/>
      <c r="I134" s="116"/>
      <c r="J134" s="114">
        <f t="shared" ref="J134:K134" si="133">E134-(E134*$K$1)</f>
        <v>0</v>
      </c>
      <c r="K134" s="114">
        <f t="shared" si="133"/>
        <v>0</v>
      </c>
      <c r="L134" s="114"/>
      <c r="M134" s="117"/>
      <c r="N134" s="111"/>
    </row>
    <row r="135" ht="12.75" customHeight="1">
      <c r="A135" s="1"/>
    </row>
    <row r="136" ht="12.75" customHeight="1">
      <c r="A136" s="1"/>
      <c r="B136" s="52" t="s">
        <v>282</v>
      </c>
    </row>
    <row r="137" ht="12.75" customHeight="1">
      <c r="A137" s="1"/>
    </row>
    <row r="138" ht="12.75" customHeight="1">
      <c r="A138" s="1"/>
    </row>
    <row r="139" ht="12.75" customHeight="1">
      <c r="A139" s="1"/>
    </row>
    <row r="140" ht="12.75" customHeight="1">
      <c r="A140" s="1"/>
    </row>
    <row r="141" ht="12.75" customHeight="1">
      <c r="A141" s="1"/>
    </row>
    <row r="142" ht="12.75" customHeight="1">
      <c r="A142" s="1"/>
    </row>
    <row r="143" ht="12.75" customHeight="1">
      <c r="A143" s="1"/>
    </row>
    <row r="144" ht="12.75" customHeight="1">
      <c r="A144" s="1"/>
    </row>
    <row r="145" ht="12.75" customHeight="1">
      <c r="A145" s="1"/>
    </row>
    <row r="146" ht="12.75" customHeight="1">
      <c r="A146" s="1"/>
    </row>
    <row r="147" ht="12.75" customHeight="1">
      <c r="A147" s="1"/>
    </row>
    <row r="148" ht="12.75" customHeight="1">
      <c r="A148" s="1"/>
    </row>
    <row r="149" ht="12.75" customHeight="1">
      <c r="A149" s="1"/>
    </row>
    <row r="150" ht="12.75" customHeight="1">
      <c r="A150" s="1"/>
    </row>
    <row r="151" ht="12.75" customHeight="1">
      <c r="A151" s="1"/>
    </row>
    <row r="152" ht="12.75" customHeight="1">
      <c r="A152" s="1"/>
    </row>
    <row r="153" ht="12.75" customHeight="1">
      <c r="A153" s="1"/>
    </row>
    <row r="154" ht="12.75" customHeight="1">
      <c r="A154" s="1"/>
    </row>
    <row r="155" ht="12.75" customHeight="1">
      <c r="A155" s="1"/>
    </row>
    <row r="156" ht="12.75" customHeight="1">
      <c r="A156" s="1"/>
    </row>
    <row r="157" ht="12.75" customHeight="1">
      <c r="A157" s="1"/>
    </row>
    <row r="158" ht="12.75" customHeight="1">
      <c r="A158" s="1"/>
    </row>
    <row r="159" ht="12.75" customHeight="1">
      <c r="A159" s="1"/>
    </row>
    <row r="160" ht="12.75" customHeight="1">
      <c r="A160" s="1"/>
    </row>
    <row r="161" ht="12.75" customHeight="1">
      <c r="A161" s="1"/>
    </row>
    <row r="162" ht="12.75" customHeight="1">
      <c r="A162" s="1"/>
    </row>
    <row r="163" ht="12.75" customHeight="1">
      <c r="A163" s="1"/>
    </row>
    <row r="164" ht="12.75" customHeight="1">
      <c r="A164" s="1"/>
    </row>
    <row r="165" ht="12.75" customHeight="1">
      <c r="A165" s="1"/>
    </row>
    <row r="166" ht="12.75" customHeight="1">
      <c r="A166" s="1"/>
    </row>
    <row r="167" ht="12.75" customHeight="1">
      <c r="A167" s="1"/>
    </row>
    <row r="168" ht="12.75" customHeight="1">
      <c r="A168" s="1"/>
    </row>
    <row r="169" ht="12.75" customHeight="1">
      <c r="A169" s="1"/>
    </row>
    <row r="170" ht="12.75" customHeight="1">
      <c r="A170" s="1"/>
    </row>
    <row r="171" ht="12.75" customHeight="1">
      <c r="A171" s="1"/>
    </row>
    <row r="172" ht="12.75" customHeight="1">
      <c r="A172" s="1"/>
    </row>
    <row r="173" ht="12.75" customHeight="1">
      <c r="A173" s="1"/>
    </row>
    <row r="174" ht="12.75" customHeight="1">
      <c r="A174" s="1"/>
    </row>
    <row r="175" ht="12.75" customHeight="1">
      <c r="A175" s="1"/>
    </row>
    <row r="176" ht="12.75" customHeight="1">
      <c r="A176" s="1"/>
    </row>
    <row r="177" ht="12.75" customHeight="1">
      <c r="A177" s="1"/>
    </row>
    <row r="178" ht="12.75" customHeight="1">
      <c r="A178" s="1"/>
    </row>
    <row r="179" ht="12.75" customHeight="1">
      <c r="A179" s="1"/>
    </row>
    <row r="180" ht="12.75" customHeight="1">
      <c r="A180" s="1"/>
    </row>
    <row r="181" ht="12.75" customHeight="1">
      <c r="A181" s="1"/>
    </row>
    <row r="182" ht="12.75" customHeight="1">
      <c r="A182" s="1"/>
    </row>
    <row r="183" ht="12.75" customHeight="1">
      <c r="A183" s="1"/>
    </row>
    <row r="184" ht="12.75" customHeight="1">
      <c r="A184" s="1"/>
    </row>
    <row r="185" ht="12.75" customHeight="1">
      <c r="A185" s="1"/>
    </row>
    <row r="186" ht="12.75" customHeight="1">
      <c r="A186" s="1"/>
    </row>
    <row r="187" ht="12.75" customHeight="1">
      <c r="A187" s="1"/>
    </row>
    <row r="188" ht="12.75" customHeight="1">
      <c r="A188" s="1"/>
    </row>
    <row r="189" ht="12.75" customHeight="1">
      <c r="A189" s="1"/>
    </row>
    <row r="190" ht="12.75" customHeight="1">
      <c r="A190" s="1"/>
    </row>
    <row r="191" ht="12.75" customHeight="1">
      <c r="A191" s="1"/>
    </row>
    <row r="192" ht="12.75" customHeight="1">
      <c r="A192" s="1"/>
    </row>
    <row r="193" ht="12.75" customHeight="1">
      <c r="A193" s="1"/>
    </row>
    <row r="194" ht="12.75" customHeight="1">
      <c r="A194" s="1"/>
    </row>
    <row r="195" ht="12.75" customHeight="1">
      <c r="A195" s="1"/>
    </row>
    <row r="196" ht="12.75" customHeight="1">
      <c r="A196" s="1"/>
    </row>
    <row r="197" ht="12.75" customHeight="1">
      <c r="A197" s="1"/>
    </row>
    <row r="198" ht="12.75" customHeight="1">
      <c r="A198" s="1"/>
    </row>
    <row r="199" ht="12.75" customHeight="1">
      <c r="A199" s="1"/>
    </row>
    <row r="200" ht="12.75" customHeight="1">
      <c r="A200" s="1"/>
    </row>
    <row r="201" ht="12.75" customHeight="1">
      <c r="A201" s="1"/>
    </row>
    <row r="202" ht="12.75" customHeight="1">
      <c r="A202" s="1"/>
    </row>
    <row r="203" ht="12.75" customHeight="1">
      <c r="A203" s="1"/>
    </row>
    <row r="204" ht="12.75" customHeight="1">
      <c r="A204" s="1"/>
    </row>
    <row r="205" ht="12.75" customHeight="1">
      <c r="A205" s="1"/>
    </row>
    <row r="206" ht="12.75" customHeight="1">
      <c r="A206" s="1"/>
    </row>
    <row r="207" ht="12.75" customHeight="1">
      <c r="A207" s="1"/>
    </row>
    <row r="208" ht="12.75" customHeight="1">
      <c r="A208" s="1"/>
    </row>
    <row r="209" ht="12.75" customHeight="1">
      <c r="A209" s="1"/>
    </row>
    <row r="210" ht="12.75" customHeight="1">
      <c r="A210" s="1"/>
    </row>
    <row r="211" ht="12.75" customHeight="1">
      <c r="A211" s="1"/>
    </row>
    <row r="212" ht="12.75" customHeight="1">
      <c r="A212" s="1"/>
    </row>
    <row r="213" ht="12.75" customHeight="1">
      <c r="A213" s="1"/>
    </row>
    <row r="214" ht="12.75" customHeight="1">
      <c r="A214" s="1"/>
    </row>
    <row r="215" ht="12.75" customHeight="1">
      <c r="A215" s="1"/>
    </row>
    <row r="216" ht="12.75" customHeight="1">
      <c r="A216" s="1"/>
    </row>
    <row r="217" ht="12.75" customHeight="1">
      <c r="A217" s="1"/>
    </row>
    <row r="218" ht="12.75" customHeight="1">
      <c r="A218" s="1"/>
    </row>
    <row r="219" ht="12.75" customHeight="1">
      <c r="A219" s="1"/>
    </row>
    <row r="220" ht="12.75" customHeight="1">
      <c r="A220" s="1"/>
    </row>
    <row r="221" ht="12.75" customHeight="1">
      <c r="A221" s="1"/>
    </row>
    <row r="222" ht="12.75" customHeight="1">
      <c r="A222" s="1"/>
    </row>
    <row r="223" ht="12.75" customHeight="1">
      <c r="A223" s="1"/>
    </row>
    <row r="224" ht="12.75" customHeight="1">
      <c r="A224" s="1"/>
    </row>
    <row r="225" ht="12.75" customHeight="1">
      <c r="A225" s="1"/>
    </row>
    <row r="226" ht="12.75" customHeight="1">
      <c r="A226" s="1"/>
    </row>
    <row r="227" ht="12.75" customHeight="1">
      <c r="A227" s="1"/>
    </row>
    <row r="228" ht="12.75" customHeight="1">
      <c r="A228" s="1"/>
    </row>
    <row r="229" ht="12.75" customHeight="1">
      <c r="A229" s="1"/>
    </row>
    <row r="230" ht="12.75" customHeight="1">
      <c r="A230" s="1"/>
    </row>
    <row r="231" ht="12.75" customHeight="1">
      <c r="A231" s="1"/>
    </row>
    <row r="232" ht="12.75" customHeight="1">
      <c r="A232" s="1"/>
    </row>
    <row r="233" ht="12.75" customHeight="1">
      <c r="A233" s="1"/>
    </row>
    <row r="234" ht="12.75" customHeight="1">
      <c r="A234" s="1"/>
    </row>
    <row r="235" ht="12.75" customHeight="1">
      <c r="A235" s="1"/>
    </row>
    <row r="236" ht="12.75" customHeight="1">
      <c r="A236" s="1"/>
    </row>
    <row r="237" ht="12.75" customHeight="1">
      <c r="A237" s="1"/>
    </row>
    <row r="238" ht="12.75" customHeight="1">
      <c r="A238" s="1"/>
    </row>
    <row r="239" ht="12.75" customHeight="1">
      <c r="A239" s="1"/>
    </row>
    <row r="240" ht="12.75" customHeight="1">
      <c r="A240" s="1"/>
    </row>
    <row r="241" ht="12.75" customHeight="1">
      <c r="A241" s="1"/>
    </row>
    <row r="242" ht="12.75" customHeight="1">
      <c r="A242" s="1"/>
    </row>
    <row r="243" ht="12.75" customHeight="1">
      <c r="A243" s="1"/>
    </row>
    <row r="244" ht="12.75" customHeight="1">
      <c r="A244" s="1"/>
    </row>
    <row r="245" ht="12.75" customHeight="1">
      <c r="A245" s="1"/>
    </row>
    <row r="246" ht="12.75" customHeight="1">
      <c r="A246" s="1"/>
    </row>
    <row r="247" ht="12.75" customHeight="1">
      <c r="A247" s="1"/>
    </row>
    <row r="248" ht="12.75" customHeight="1">
      <c r="A248" s="1"/>
    </row>
    <row r="249" ht="12.75" customHeight="1">
      <c r="A249" s="1"/>
    </row>
    <row r="250" ht="12.75" customHeight="1">
      <c r="A250" s="1"/>
    </row>
    <row r="251" ht="12.75" customHeight="1">
      <c r="A251" s="1"/>
    </row>
    <row r="252" ht="12.75" customHeight="1">
      <c r="A252" s="1"/>
    </row>
    <row r="253" ht="12.75" customHeight="1">
      <c r="A253" s="1"/>
    </row>
    <row r="254" ht="12.75" customHeight="1">
      <c r="A254" s="1"/>
    </row>
    <row r="255" ht="12.75" customHeight="1">
      <c r="A255" s="1"/>
    </row>
    <row r="256" ht="12.75" customHeight="1">
      <c r="A256" s="1"/>
    </row>
    <row r="257" ht="12.75" customHeight="1">
      <c r="A257" s="1"/>
    </row>
    <row r="258" ht="12.75" customHeight="1">
      <c r="A258" s="1"/>
    </row>
    <row r="259" ht="12.75" customHeight="1">
      <c r="A259" s="1"/>
    </row>
    <row r="260" ht="12.75" customHeight="1">
      <c r="A260" s="1"/>
    </row>
    <row r="261" ht="12.75" customHeight="1">
      <c r="A261" s="1"/>
    </row>
    <row r="262" ht="12.75" customHeight="1">
      <c r="A262" s="1"/>
    </row>
    <row r="263" ht="12.75" customHeight="1">
      <c r="A263" s="1"/>
    </row>
    <row r="264" ht="12.75" customHeight="1">
      <c r="A264" s="1"/>
    </row>
    <row r="265" ht="12.75" customHeight="1">
      <c r="A265" s="1"/>
    </row>
    <row r="266" ht="12.75" customHeight="1">
      <c r="A266" s="1"/>
    </row>
    <row r="267" ht="12.75" customHeight="1">
      <c r="A267" s="1"/>
    </row>
    <row r="268" ht="12.75" customHeight="1">
      <c r="A268" s="1"/>
    </row>
    <row r="269" ht="12.75" customHeight="1">
      <c r="A269" s="1"/>
    </row>
    <row r="270" ht="12.75" customHeight="1">
      <c r="A270" s="1"/>
    </row>
    <row r="271" ht="12.75" customHeight="1">
      <c r="A271" s="1"/>
    </row>
    <row r="272" ht="12.75" customHeight="1">
      <c r="A272" s="1"/>
    </row>
    <row r="273" ht="12.75" customHeight="1">
      <c r="A273" s="1"/>
    </row>
    <row r="274" ht="12.75" customHeight="1">
      <c r="A274" s="1"/>
    </row>
    <row r="275" ht="12.75" customHeight="1">
      <c r="A275" s="1"/>
    </row>
    <row r="276" ht="12.75" customHeight="1">
      <c r="A276" s="1"/>
    </row>
    <row r="277" ht="12.75" customHeight="1">
      <c r="A277" s="1"/>
    </row>
    <row r="278" ht="12.75" customHeight="1">
      <c r="A278" s="1"/>
    </row>
    <row r="279" ht="12.75" customHeight="1">
      <c r="A279" s="1"/>
    </row>
    <row r="280" ht="12.75" customHeight="1">
      <c r="A280" s="1"/>
    </row>
    <row r="281" ht="12.75" customHeight="1">
      <c r="A281" s="1"/>
    </row>
    <row r="282" ht="12.75" customHeight="1">
      <c r="A282" s="1"/>
    </row>
    <row r="283" ht="12.75" customHeight="1">
      <c r="A283" s="1"/>
    </row>
    <row r="284" ht="12.75" customHeight="1">
      <c r="A284" s="1"/>
    </row>
    <row r="285" ht="12.75" customHeight="1">
      <c r="A285" s="1"/>
    </row>
    <row r="286" ht="12.75" customHeight="1">
      <c r="A286" s="1"/>
    </row>
    <row r="287" ht="12.75" customHeight="1">
      <c r="A287" s="1"/>
    </row>
    <row r="288" ht="12.75" customHeight="1">
      <c r="A288" s="1"/>
    </row>
    <row r="289" ht="12.75" customHeight="1">
      <c r="A289" s="1"/>
    </row>
    <row r="290" ht="12.75" customHeight="1">
      <c r="A290" s="1"/>
    </row>
    <row r="291" ht="12.75" customHeight="1">
      <c r="A291" s="1"/>
    </row>
    <row r="292" ht="12.75" customHeight="1">
      <c r="A292" s="1"/>
    </row>
    <row r="293" ht="12.75" customHeight="1">
      <c r="A293" s="1"/>
    </row>
    <row r="294" ht="12.75" customHeight="1">
      <c r="A294" s="1"/>
    </row>
    <row r="295" ht="12.75" customHeight="1">
      <c r="A295" s="1"/>
    </row>
    <row r="296" ht="12.75" customHeight="1">
      <c r="A296" s="1"/>
    </row>
    <row r="297" ht="12.75" customHeight="1">
      <c r="A297" s="1"/>
    </row>
    <row r="298" ht="12.75" customHeight="1">
      <c r="A298" s="1"/>
    </row>
    <row r="299" ht="12.75" customHeight="1">
      <c r="A299" s="1"/>
    </row>
    <row r="300" ht="12.75" customHeight="1">
      <c r="A300" s="1"/>
    </row>
    <row r="301" ht="12.75" customHeight="1">
      <c r="A301" s="1"/>
    </row>
    <row r="302" ht="12.75" customHeight="1">
      <c r="A302" s="1"/>
    </row>
    <row r="303" ht="12.75" customHeight="1">
      <c r="A303" s="1"/>
    </row>
    <row r="304" ht="12.75" customHeight="1">
      <c r="A304" s="1"/>
    </row>
    <row r="305" ht="12.75" customHeight="1">
      <c r="A305" s="1"/>
    </row>
    <row r="306" ht="12.75" customHeight="1">
      <c r="A306" s="1"/>
    </row>
    <row r="307" ht="12.75" customHeight="1">
      <c r="A307" s="1"/>
    </row>
    <row r="308" ht="12.75" customHeight="1">
      <c r="A308" s="1"/>
    </row>
    <row r="309" ht="12.75" customHeight="1">
      <c r="A309" s="1"/>
    </row>
    <row r="310" ht="12.75" customHeight="1">
      <c r="A310" s="1"/>
    </row>
    <row r="311" ht="12.75" customHeight="1">
      <c r="A311" s="1"/>
    </row>
    <row r="312" ht="12.75" customHeight="1">
      <c r="A312" s="1"/>
    </row>
    <row r="313" ht="12.75" customHeight="1">
      <c r="A313" s="1"/>
    </row>
    <row r="314" ht="12.75" customHeight="1">
      <c r="A314" s="1"/>
    </row>
    <row r="315" ht="12.75" customHeight="1">
      <c r="A315" s="1"/>
    </row>
    <row r="316" ht="12.75" customHeight="1">
      <c r="A316" s="1"/>
    </row>
    <row r="317" ht="12.75" customHeight="1">
      <c r="A317" s="1"/>
    </row>
    <row r="318" ht="12.75" customHeight="1">
      <c r="A318" s="1"/>
    </row>
    <row r="319" ht="12.75" customHeight="1">
      <c r="A319" s="1"/>
    </row>
    <row r="320" ht="12.75" customHeight="1">
      <c r="A320" s="1"/>
    </row>
    <row r="321" ht="12.75" customHeight="1">
      <c r="A321" s="1"/>
    </row>
    <row r="322" ht="12.75" customHeight="1">
      <c r="A322" s="1"/>
    </row>
    <row r="323" ht="12.75" customHeight="1">
      <c r="A323" s="1"/>
    </row>
    <row r="324" ht="12.75" customHeight="1">
      <c r="A324" s="1"/>
    </row>
    <row r="325" ht="12.75" customHeight="1">
      <c r="A325" s="1"/>
    </row>
    <row r="326" ht="12.75" customHeight="1">
      <c r="A326" s="1"/>
    </row>
    <row r="327" ht="12.75" customHeight="1">
      <c r="A327" s="1"/>
    </row>
    <row r="328" ht="12.75" customHeight="1">
      <c r="A328" s="1"/>
    </row>
    <row r="329" ht="12.75" customHeight="1">
      <c r="A329" s="1"/>
    </row>
    <row r="330" ht="12.75" customHeight="1">
      <c r="A330" s="1"/>
    </row>
    <row r="331" ht="12.75" customHeight="1">
      <c r="A331" s="1"/>
    </row>
    <row r="332" ht="12.75" customHeight="1">
      <c r="A332" s="1"/>
    </row>
    <row r="333" ht="12.75" customHeight="1">
      <c r="A333" s="1"/>
    </row>
    <row r="334" ht="12.75" customHeight="1">
      <c r="A334" s="1"/>
    </row>
    <row r="335" ht="12.75" customHeight="1">
      <c r="A335" s="1"/>
    </row>
    <row r="336" ht="12.75" customHeight="1">
      <c r="A336" s="1"/>
    </row>
    <row r="337" ht="12.75" customHeight="1">
      <c r="A337" s="1"/>
    </row>
    <row r="338" ht="12.75" customHeight="1">
      <c r="A338" s="1"/>
    </row>
    <row r="339" ht="12.75" customHeight="1">
      <c r="A339" s="1"/>
    </row>
    <row r="340" ht="12.75" customHeight="1">
      <c r="A340" s="1"/>
    </row>
    <row r="341" ht="12.75" customHeight="1">
      <c r="A341" s="1"/>
    </row>
    <row r="342" ht="12.75" customHeight="1">
      <c r="A342" s="1"/>
    </row>
    <row r="343" ht="12.75" customHeight="1">
      <c r="A343" s="1"/>
    </row>
    <row r="344" ht="12.75" customHeight="1">
      <c r="A344" s="1"/>
    </row>
    <row r="345" ht="12.75" customHeight="1">
      <c r="A345" s="1"/>
    </row>
    <row r="346" ht="12.75" customHeight="1">
      <c r="A346" s="1"/>
    </row>
    <row r="347" ht="12.75" customHeight="1">
      <c r="A347" s="1"/>
    </row>
    <row r="348" ht="12.75" customHeight="1">
      <c r="A348" s="1"/>
    </row>
    <row r="349" ht="12.75" customHeight="1">
      <c r="A349" s="1"/>
    </row>
    <row r="350" ht="12.75" customHeight="1">
      <c r="A350" s="1"/>
    </row>
    <row r="351" ht="12.75" customHeight="1">
      <c r="A351" s="1"/>
    </row>
    <row r="352" ht="12.75" customHeight="1">
      <c r="A352" s="1"/>
    </row>
    <row r="353" ht="12.75" customHeight="1">
      <c r="A353" s="1"/>
    </row>
    <row r="354" ht="12.75" customHeight="1">
      <c r="A354" s="1"/>
    </row>
    <row r="355" ht="12.75" customHeight="1">
      <c r="A355" s="1"/>
    </row>
    <row r="356" ht="12.75" customHeight="1">
      <c r="A356" s="1"/>
    </row>
    <row r="357" ht="12.75" customHeight="1">
      <c r="A357" s="1"/>
    </row>
    <row r="358" ht="12.75" customHeight="1">
      <c r="A358" s="1"/>
    </row>
    <row r="359" ht="12.75" customHeight="1">
      <c r="A359" s="1"/>
    </row>
    <row r="360" ht="12.75" customHeight="1">
      <c r="A360" s="1"/>
    </row>
    <row r="361" ht="12.75" customHeight="1">
      <c r="A361" s="1"/>
    </row>
    <row r="362" ht="12.75" customHeight="1">
      <c r="A362" s="1"/>
    </row>
    <row r="363" ht="12.75" customHeight="1">
      <c r="A363" s="1"/>
    </row>
    <row r="364" ht="12.75" customHeight="1">
      <c r="A364" s="1"/>
    </row>
    <row r="365" ht="12.75" customHeight="1">
      <c r="A365" s="1"/>
    </row>
    <row r="366" ht="12.75" customHeight="1">
      <c r="A366" s="1"/>
    </row>
    <row r="367" ht="12.75" customHeight="1">
      <c r="A367" s="1"/>
    </row>
    <row r="368" ht="12.75" customHeight="1">
      <c r="A368" s="1"/>
    </row>
    <row r="369" ht="12.75" customHeight="1">
      <c r="A369" s="1"/>
    </row>
    <row r="370" ht="12.75" customHeight="1">
      <c r="A370" s="1"/>
    </row>
    <row r="371" ht="12.75" customHeight="1">
      <c r="A371" s="1"/>
    </row>
    <row r="372" ht="12.75" customHeight="1">
      <c r="A372" s="1"/>
    </row>
    <row r="373" ht="12.75" customHeight="1">
      <c r="A373" s="1"/>
    </row>
    <row r="374" ht="12.75" customHeight="1">
      <c r="A374" s="1"/>
    </row>
    <row r="375" ht="12.75" customHeight="1">
      <c r="A375" s="1"/>
    </row>
    <row r="376" ht="12.75" customHeight="1">
      <c r="A376" s="1"/>
    </row>
    <row r="377" ht="12.75" customHeight="1">
      <c r="A377" s="1"/>
    </row>
    <row r="378" ht="12.75" customHeight="1">
      <c r="A378" s="1"/>
    </row>
    <row r="379" ht="12.75" customHeight="1">
      <c r="A379" s="1"/>
    </row>
    <row r="380" ht="12.75" customHeight="1">
      <c r="A380" s="1"/>
    </row>
    <row r="381" ht="12.75" customHeight="1">
      <c r="A381" s="1"/>
    </row>
    <row r="382" ht="12.75" customHeight="1">
      <c r="A382" s="1"/>
    </row>
    <row r="383" ht="12.75" customHeight="1">
      <c r="A383" s="1"/>
    </row>
    <row r="384" ht="12.75" customHeight="1">
      <c r="A384" s="1"/>
    </row>
    <row r="385" ht="12.75" customHeight="1">
      <c r="A385" s="1"/>
    </row>
    <row r="386" ht="12.75" customHeight="1">
      <c r="A386" s="1"/>
    </row>
    <row r="387" ht="12.75" customHeight="1">
      <c r="A387" s="1"/>
    </row>
    <row r="388" ht="12.75" customHeight="1">
      <c r="A388" s="1"/>
    </row>
    <row r="389" ht="12.75" customHeight="1">
      <c r="A389" s="1"/>
    </row>
    <row r="390" ht="12.75" customHeight="1">
      <c r="A390" s="1"/>
    </row>
    <row r="391" ht="12.75" customHeight="1">
      <c r="A391" s="1"/>
    </row>
    <row r="392" ht="12.75" customHeight="1">
      <c r="A392" s="1"/>
    </row>
    <row r="393" ht="12.75" customHeight="1">
      <c r="A393" s="1"/>
    </row>
    <row r="394" ht="12.75" customHeight="1">
      <c r="A394" s="1"/>
    </row>
    <row r="395" ht="12.75" customHeight="1">
      <c r="A395" s="1"/>
    </row>
    <row r="396" ht="12.75" customHeight="1">
      <c r="A396" s="1"/>
    </row>
    <row r="397" ht="12.75" customHeight="1">
      <c r="A397" s="1"/>
    </row>
    <row r="398" ht="12.75" customHeight="1">
      <c r="A398" s="1"/>
    </row>
    <row r="399" ht="12.75" customHeight="1">
      <c r="A399" s="1"/>
    </row>
    <row r="400" ht="12.75" customHeight="1">
      <c r="A400" s="1"/>
    </row>
    <row r="401" ht="12.75" customHeight="1">
      <c r="A401" s="1"/>
    </row>
    <row r="402" ht="12.75" customHeight="1">
      <c r="A402" s="1"/>
    </row>
    <row r="403" ht="12.75" customHeight="1">
      <c r="A403" s="1"/>
    </row>
    <row r="404" ht="12.75" customHeight="1">
      <c r="A404" s="1"/>
    </row>
    <row r="405" ht="12.75" customHeight="1">
      <c r="A405" s="1"/>
    </row>
    <row r="406" ht="12.75" customHeight="1">
      <c r="A406" s="1"/>
    </row>
    <row r="407" ht="12.75" customHeight="1">
      <c r="A407" s="1"/>
    </row>
    <row r="408" ht="12.75" customHeight="1">
      <c r="A408" s="1"/>
    </row>
    <row r="409" ht="12.75" customHeight="1">
      <c r="A409" s="1"/>
    </row>
    <row r="410" ht="12.75" customHeight="1">
      <c r="A410" s="1"/>
    </row>
    <row r="411" ht="12.75" customHeight="1">
      <c r="A411" s="1"/>
    </row>
    <row r="412" ht="12.75" customHeight="1">
      <c r="A412" s="1"/>
    </row>
    <row r="413" ht="12.75" customHeight="1">
      <c r="A413" s="1"/>
    </row>
    <row r="414" ht="12.75" customHeight="1">
      <c r="A414" s="1"/>
    </row>
    <row r="415" ht="12.75" customHeight="1">
      <c r="A415" s="1"/>
    </row>
    <row r="416" ht="12.75" customHeight="1">
      <c r="A416" s="1"/>
    </row>
    <row r="417" ht="12.75" customHeight="1">
      <c r="A417" s="1"/>
    </row>
    <row r="418" ht="12.75" customHeight="1">
      <c r="A418" s="1"/>
    </row>
    <row r="419" ht="12.75" customHeight="1">
      <c r="A419" s="1"/>
    </row>
    <row r="420" ht="12.75" customHeight="1">
      <c r="A420" s="1"/>
    </row>
    <row r="421" ht="12.75" customHeight="1">
      <c r="A421" s="1"/>
    </row>
    <row r="422" ht="12.75" customHeight="1">
      <c r="A422" s="1"/>
    </row>
    <row r="423" ht="12.75" customHeight="1">
      <c r="A423" s="1"/>
    </row>
    <row r="424" ht="12.75" customHeight="1">
      <c r="A424" s="1"/>
    </row>
    <row r="425" ht="12.75" customHeight="1">
      <c r="A425" s="1"/>
    </row>
    <row r="426" ht="12.75" customHeight="1">
      <c r="A426" s="1"/>
    </row>
    <row r="427" ht="12.75" customHeight="1">
      <c r="A427" s="1"/>
    </row>
    <row r="428" ht="12.75" customHeight="1">
      <c r="A428" s="1"/>
    </row>
    <row r="429" ht="12.75" customHeight="1">
      <c r="A429" s="1"/>
    </row>
    <row r="430" ht="12.75" customHeight="1">
      <c r="A430" s="1"/>
    </row>
    <row r="431" ht="12.75" customHeight="1">
      <c r="A431" s="1"/>
    </row>
    <row r="432" ht="12.75" customHeight="1">
      <c r="A432" s="1"/>
    </row>
    <row r="433" ht="12.75" customHeight="1">
      <c r="A433" s="1"/>
    </row>
    <row r="434" ht="12.75" customHeight="1">
      <c r="A434" s="1"/>
    </row>
    <row r="435" ht="12.75" customHeight="1">
      <c r="A435" s="1"/>
    </row>
    <row r="436" ht="12.75" customHeight="1">
      <c r="A436" s="1"/>
    </row>
    <row r="437" ht="12.75" customHeight="1">
      <c r="A437" s="1"/>
    </row>
    <row r="438" ht="12.75" customHeight="1">
      <c r="A438" s="1"/>
    </row>
    <row r="439" ht="12.75" customHeight="1">
      <c r="A439" s="1"/>
    </row>
    <row r="440" ht="12.75" customHeight="1">
      <c r="A440" s="1"/>
    </row>
    <row r="441" ht="12.75" customHeight="1">
      <c r="A441" s="1"/>
    </row>
    <row r="442" ht="12.75" customHeight="1">
      <c r="A442" s="1"/>
    </row>
    <row r="443" ht="12.75" customHeight="1">
      <c r="A443" s="1"/>
    </row>
    <row r="444" ht="12.75" customHeight="1">
      <c r="A444" s="1"/>
    </row>
    <row r="445" ht="12.75" customHeight="1">
      <c r="A445" s="1"/>
    </row>
    <row r="446" ht="12.75" customHeight="1">
      <c r="A446" s="1"/>
    </row>
    <row r="447" ht="12.75" customHeight="1">
      <c r="A447" s="1"/>
    </row>
    <row r="448" ht="12.75" customHeight="1">
      <c r="A448" s="1"/>
    </row>
    <row r="449" ht="12.75" customHeight="1">
      <c r="A449" s="1"/>
    </row>
    <row r="450" ht="12.75" customHeight="1">
      <c r="A450" s="1"/>
    </row>
    <row r="451" ht="12.75" customHeight="1">
      <c r="A451" s="1"/>
    </row>
    <row r="452" ht="12.75" customHeight="1">
      <c r="A452" s="1"/>
    </row>
    <row r="453" ht="12.75" customHeight="1">
      <c r="A453" s="1"/>
    </row>
    <row r="454" ht="12.75" customHeight="1">
      <c r="A454" s="1"/>
    </row>
    <row r="455" ht="12.75" customHeight="1">
      <c r="A455" s="1"/>
    </row>
    <row r="456" ht="12.75" customHeight="1">
      <c r="A456" s="1"/>
    </row>
    <row r="457" ht="12.75" customHeight="1">
      <c r="A457" s="1"/>
    </row>
    <row r="458" ht="12.75" customHeight="1">
      <c r="A458" s="1"/>
    </row>
    <row r="459" ht="12.75" customHeight="1">
      <c r="A459" s="1"/>
    </row>
    <row r="460" ht="12.75" customHeight="1">
      <c r="A460" s="1"/>
    </row>
    <row r="461" ht="12.75" customHeight="1">
      <c r="A461" s="1"/>
    </row>
    <row r="462" ht="12.75" customHeight="1">
      <c r="A462" s="1"/>
    </row>
    <row r="463" ht="12.75" customHeight="1">
      <c r="A463" s="1"/>
    </row>
    <row r="464" ht="12.75" customHeight="1">
      <c r="A464" s="1"/>
    </row>
    <row r="465" ht="12.75" customHeight="1">
      <c r="A465" s="1"/>
    </row>
    <row r="466" ht="12.75" customHeight="1">
      <c r="A466" s="1"/>
    </row>
    <row r="467" ht="12.75" customHeight="1">
      <c r="A467" s="1"/>
    </row>
    <row r="468" ht="12.75" customHeight="1">
      <c r="A468" s="1"/>
    </row>
    <row r="469" ht="12.75" customHeight="1">
      <c r="A469" s="1"/>
    </row>
    <row r="470" ht="12.75" customHeight="1">
      <c r="A470" s="1"/>
    </row>
    <row r="471" ht="12.75" customHeight="1">
      <c r="A471" s="1"/>
    </row>
    <row r="472" ht="12.75" customHeight="1">
      <c r="A472" s="1"/>
    </row>
    <row r="473" ht="12.75" customHeight="1">
      <c r="A473" s="1"/>
    </row>
    <row r="474" ht="12.75" customHeight="1">
      <c r="A474" s="1"/>
    </row>
    <row r="475" ht="12.75" customHeight="1">
      <c r="A475" s="1"/>
    </row>
    <row r="476" ht="12.75" customHeight="1">
      <c r="A476" s="1"/>
    </row>
    <row r="477" ht="12.75" customHeight="1">
      <c r="A477" s="1"/>
    </row>
    <row r="478" ht="12.75" customHeight="1">
      <c r="A478" s="1"/>
    </row>
    <row r="479" ht="12.75" customHeight="1">
      <c r="A479" s="1"/>
    </row>
    <row r="480" ht="12.75" customHeight="1">
      <c r="A480" s="1"/>
    </row>
    <row r="481" ht="12.75" customHeight="1">
      <c r="A481" s="1"/>
    </row>
    <row r="482" ht="12.75" customHeight="1">
      <c r="A482" s="1"/>
    </row>
    <row r="483" ht="12.75" customHeight="1">
      <c r="A483" s="1"/>
    </row>
    <row r="484" ht="12.75" customHeight="1">
      <c r="A484" s="1"/>
    </row>
    <row r="485" ht="12.75" customHeight="1">
      <c r="A485" s="1"/>
    </row>
    <row r="486" ht="12.75" customHeight="1">
      <c r="A486" s="1"/>
    </row>
    <row r="487" ht="12.75" customHeight="1">
      <c r="A487" s="1"/>
    </row>
    <row r="488" ht="12.75" customHeight="1">
      <c r="A488" s="1"/>
    </row>
    <row r="489" ht="12.75" customHeight="1">
      <c r="A489" s="1"/>
    </row>
    <row r="490" ht="12.75" customHeight="1">
      <c r="A490" s="1"/>
    </row>
    <row r="491" ht="12.75" customHeight="1">
      <c r="A491" s="1"/>
    </row>
    <row r="492" ht="12.75" customHeight="1">
      <c r="A492" s="1"/>
    </row>
    <row r="493" ht="12.75" customHeight="1">
      <c r="A493" s="1"/>
    </row>
    <row r="494" ht="12.75" customHeight="1">
      <c r="A494" s="1"/>
    </row>
    <row r="495" ht="12.75" customHeight="1">
      <c r="A495" s="1"/>
    </row>
    <row r="496" ht="12.75" customHeight="1">
      <c r="A496" s="1"/>
    </row>
    <row r="497" ht="12.75" customHeight="1">
      <c r="A497" s="1"/>
    </row>
    <row r="498" ht="12.75" customHeight="1">
      <c r="A498" s="1"/>
    </row>
    <row r="499" ht="12.75" customHeight="1">
      <c r="A499" s="1"/>
    </row>
    <row r="500" ht="12.75" customHeight="1">
      <c r="A500" s="1"/>
    </row>
    <row r="501" ht="12.75" customHeight="1">
      <c r="A501" s="1"/>
    </row>
    <row r="502" ht="12.75" customHeight="1">
      <c r="A502" s="1"/>
    </row>
    <row r="503" ht="12.75" customHeight="1">
      <c r="A503" s="1"/>
    </row>
    <row r="504" ht="12.75" customHeight="1">
      <c r="A504" s="1"/>
    </row>
    <row r="505" ht="12.75" customHeight="1">
      <c r="A505" s="1"/>
    </row>
    <row r="506" ht="12.75" customHeight="1">
      <c r="A506" s="1"/>
    </row>
    <row r="507" ht="12.75" customHeight="1">
      <c r="A507" s="1"/>
    </row>
    <row r="508" ht="12.75" customHeight="1">
      <c r="A508" s="1"/>
    </row>
    <row r="509" ht="12.75" customHeight="1">
      <c r="A509" s="1"/>
    </row>
    <row r="510" ht="12.75" customHeight="1">
      <c r="A510" s="1"/>
    </row>
    <row r="511" ht="12.75" customHeight="1">
      <c r="A511" s="1"/>
    </row>
    <row r="512" ht="12.75" customHeight="1">
      <c r="A512" s="1"/>
    </row>
    <row r="513" ht="12.75" customHeight="1">
      <c r="A513" s="1"/>
    </row>
    <row r="514" ht="12.75" customHeight="1">
      <c r="A514" s="1"/>
    </row>
    <row r="515" ht="12.75" customHeight="1">
      <c r="A515" s="1"/>
    </row>
    <row r="516" ht="12.75" customHeight="1">
      <c r="A516" s="1"/>
    </row>
    <row r="517" ht="12.75" customHeight="1">
      <c r="A517" s="1"/>
    </row>
    <row r="518" ht="12.75" customHeight="1">
      <c r="A518" s="1"/>
    </row>
    <row r="519" ht="12.75" customHeight="1">
      <c r="A519" s="1"/>
    </row>
    <row r="520" ht="12.75" customHeight="1">
      <c r="A520" s="1"/>
    </row>
    <row r="521" ht="12.75" customHeight="1">
      <c r="A521" s="1"/>
    </row>
    <row r="522" ht="12.75" customHeight="1">
      <c r="A522" s="1"/>
    </row>
    <row r="523" ht="12.75" customHeight="1">
      <c r="A523" s="1"/>
    </row>
    <row r="524" ht="12.75" customHeight="1">
      <c r="A524" s="1"/>
    </row>
    <row r="525" ht="12.75" customHeight="1">
      <c r="A525" s="1"/>
    </row>
    <row r="526" ht="12.75" customHeight="1">
      <c r="A526" s="1"/>
    </row>
    <row r="527" ht="12.75" customHeight="1">
      <c r="A527" s="1"/>
    </row>
    <row r="528" ht="12.75" customHeight="1">
      <c r="A528" s="1"/>
    </row>
    <row r="529" ht="12.75" customHeight="1">
      <c r="A529" s="1"/>
    </row>
    <row r="530" ht="12.75" customHeight="1">
      <c r="A530" s="1"/>
    </row>
    <row r="531" ht="12.75" customHeight="1">
      <c r="A531" s="1"/>
    </row>
    <row r="532" ht="12.75" customHeight="1">
      <c r="A532" s="1"/>
    </row>
    <row r="533" ht="12.75" customHeight="1">
      <c r="A533" s="1"/>
    </row>
    <row r="534" ht="12.75" customHeight="1">
      <c r="A534" s="1"/>
    </row>
    <row r="535" ht="12.75" customHeight="1">
      <c r="A535" s="1"/>
    </row>
    <row r="536" ht="12.75" customHeight="1">
      <c r="A536" s="1"/>
    </row>
    <row r="537" ht="12.75" customHeight="1">
      <c r="A537" s="1"/>
    </row>
    <row r="538" ht="12.75" customHeight="1">
      <c r="A538" s="1"/>
    </row>
    <row r="539" ht="12.75" customHeight="1">
      <c r="A539" s="1"/>
    </row>
    <row r="540" ht="12.75" customHeight="1">
      <c r="A540" s="1"/>
    </row>
    <row r="541" ht="12.75" customHeight="1">
      <c r="A541" s="1"/>
    </row>
    <row r="542" ht="12.75" customHeight="1">
      <c r="A542" s="1"/>
    </row>
    <row r="543" ht="12.75" customHeight="1">
      <c r="A543" s="1"/>
    </row>
    <row r="544" ht="12.75" customHeight="1">
      <c r="A544" s="1"/>
    </row>
    <row r="545" ht="12.75" customHeight="1">
      <c r="A545" s="1"/>
    </row>
    <row r="546" ht="12.75" customHeight="1">
      <c r="A546" s="1"/>
    </row>
    <row r="547" ht="12.75" customHeight="1">
      <c r="A547" s="1"/>
    </row>
    <row r="548" ht="12.75" customHeight="1">
      <c r="A548" s="1"/>
    </row>
    <row r="549" ht="12.75" customHeight="1">
      <c r="A549" s="1"/>
    </row>
    <row r="550" ht="12.75" customHeight="1">
      <c r="A550" s="1"/>
    </row>
    <row r="551" ht="12.75" customHeight="1">
      <c r="A551" s="1"/>
    </row>
    <row r="552" ht="12.75" customHeight="1">
      <c r="A552" s="1"/>
    </row>
    <row r="553" ht="12.75" customHeight="1">
      <c r="A553" s="1"/>
    </row>
    <row r="554" ht="12.75" customHeight="1">
      <c r="A554" s="1"/>
    </row>
    <row r="555" ht="12.75" customHeight="1">
      <c r="A555" s="1"/>
    </row>
    <row r="556" ht="12.75" customHeight="1">
      <c r="A556" s="1"/>
    </row>
    <row r="557" ht="12.75" customHeight="1">
      <c r="A557" s="1"/>
    </row>
    <row r="558" ht="12.75" customHeight="1">
      <c r="A558" s="1"/>
    </row>
    <row r="559" ht="12.75" customHeight="1">
      <c r="A559" s="1"/>
    </row>
    <row r="560" ht="12.75" customHeight="1">
      <c r="A560" s="1"/>
    </row>
    <row r="561" ht="12.75" customHeight="1">
      <c r="A561" s="1"/>
    </row>
    <row r="562" ht="12.75" customHeight="1">
      <c r="A562" s="1"/>
    </row>
    <row r="563" ht="12.75" customHeight="1">
      <c r="A563" s="1"/>
    </row>
    <row r="564" ht="12.75" customHeight="1">
      <c r="A564" s="1"/>
    </row>
    <row r="565" ht="12.75" customHeight="1">
      <c r="A565" s="1"/>
    </row>
    <row r="566" ht="12.75" customHeight="1">
      <c r="A566" s="1"/>
    </row>
    <row r="567" ht="12.75" customHeight="1">
      <c r="A567" s="1"/>
    </row>
    <row r="568" ht="12.75" customHeight="1">
      <c r="A568" s="1"/>
    </row>
    <row r="569" ht="12.75" customHeight="1">
      <c r="A569" s="1"/>
    </row>
    <row r="570" ht="12.75" customHeight="1">
      <c r="A570" s="1"/>
    </row>
    <row r="571" ht="12.75" customHeight="1">
      <c r="A571" s="1"/>
    </row>
    <row r="572" ht="12.75" customHeight="1">
      <c r="A572" s="1"/>
    </row>
    <row r="573" ht="12.75" customHeight="1">
      <c r="A573" s="1"/>
    </row>
    <row r="574" ht="12.75" customHeight="1">
      <c r="A574" s="1"/>
    </row>
    <row r="575" ht="12.75" customHeight="1">
      <c r="A575" s="1"/>
    </row>
    <row r="576" ht="12.75" customHeight="1">
      <c r="A576" s="1"/>
    </row>
    <row r="577" ht="12.75" customHeight="1">
      <c r="A577" s="1"/>
    </row>
    <row r="578" ht="12.75" customHeight="1">
      <c r="A578" s="1"/>
    </row>
    <row r="579" ht="12.75" customHeight="1">
      <c r="A579" s="1"/>
    </row>
    <row r="580" ht="12.75" customHeight="1">
      <c r="A580" s="1"/>
    </row>
    <row r="581" ht="12.75" customHeight="1">
      <c r="A581" s="1"/>
    </row>
    <row r="582" ht="12.75" customHeight="1">
      <c r="A582" s="1"/>
    </row>
    <row r="583" ht="12.75" customHeight="1">
      <c r="A583" s="1"/>
    </row>
    <row r="584" ht="12.75" customHeight="1">
      <c r="A584" s="1"/>
    </row>
    <row r="585" ht="12.75" customHeight="1">
      <c r="A585" s="1"/>
    </row>
    <row r="586" ht="12.75" customHeight="1">
      <c r="A586" s="1"/>
    </row>
    <row r="587" ht="12.75" customHeight="1">
      <c r="A587" s="1"/>
    </row>
    <row r="588" ht="12.75" customHeight="1">
      <c r="A588" s="1"/>
    </row>
    <row r="589" ht="12.75" customHeight="1">
      <c r="A589" s="1"/>
    </row>
    <row r="590" ht="12.75" customHeight="1">
      <c r="A590" s="1"/>
    </row>
    <row r="591" ht="12.75" customHeight="1">
      <c r="A591" s="1"/>
    </row>
    <row r="592" ht="12.75" customHeight="1">
      <c r="A592" s="1"/>
    </row>
    <row r="593" ht="12.75" customHeight="1">
      <c r="A593" s="1"/>
    </row>
    <row r="594" ht="12.75" customHeight="1">
      <c r="A594" s="1"/>
    </row>
    <row r="595" ht="12.75" customHeight="1">
      <c r="A595" s="1"/>
    </row>
    <row r="596" ht="12.75" customHeight="1">
      <c r="A596" s="1"/>
    </row>
    <row r="597" ht="12.75" customHeight="1">
      <c r="A597" s="1"/>
    </row>
    <row r="598" ht="12.75" customHeight="1">
      <c r="A598" s="1"/>
    </row>
    <row r="599" ht="12.75" customHeight="1">
      <c r="A599" s="1"/>
    </row>
    <row r="600" ht="12.75" customHeight="1">
      <c r="A600" s="1"/>
    </row>
    <row r="601" ht="12.75" customHeight="1">
      <c r="A601" s="1"/>
    </row>
    <row r="602" ht="12.75" customHeight="1">
      <c r="A602" s="1"/>
    </row>
    <row r="603" ht="12.75" customHeight="1">
      <c r="A603" s="1"/>
    </row>
    <row r="604" ht="12.75" customHeight="1">
      <c r="A604" s="1"/>
    </row>
    <row r="605" ht="12.75" customHeight="1">
      <c r="A605" s="1"/>
    </row>
    <row r="606" ht="12.75" customHeight="1">
      <c r="A606" s="1"/>
    </row>
    <row r="607" ht="12.75" customHeight="1">
      <c r="A607" s="1"/>
    </row>
    <row r="608" ht="12.75" customHeight="1">
      <c r="A608" s="1"/>
    </row>
    <row r="609" ht="12.75" customHeight="1">
      <c r="A609" s="1"/>
    </row>
    <row r="610" ht="12.75" customHeight="1">
      <c r="A610" s="1"/>
    </row>
    <row r="611" ht="12.75" customHeight="1">
      <c r="A611" s="1"/>
    </row>
    <row r="612" ht="12.75" customHeight="1">
      <c r="A612" s="1"/>
    </row>
    <row r="613" ht="12.75" customHeight="1">
      <c r="A613" s="1"/>
    </row>
    <row r="614" ht="12.75" customHeight="1">
      <c r="A614" s="1"/>
    </row>
    <row r="615" ht="12.75" customHeight="1">
      <c r="A615" s="1"/>
    </row>
    <row r="616" ht="12.75" customHeight="1">
      <c r="A616" s="1"/>
    </row>
    <row r="617" ht="12.75" customHeight="1">
      <c r="A617" s="1"/>
    </row>
    <row r="618" ht="12.75" customHeight="1">
      <c r="A618" s="1"/>
    </row>
    <row r="619" ht="12.75" customHeight="1">
      <c r="A619" s="1"/>
    </row>
    <row r="620" ht="12.75" customHeight="1">
      <c r="A620" s="1"/>
    </row>
    <row r="621" ht="12.75" customHeight="1">
      <c r="A621" s="1"/>
    </row>
    <row r="622" ht="12.75" customHeight="1">
      <c r="A622" s="1"/>
    </row>
    <row r="623" ht="12.75" customHeight="1">
      <c r="A623" s="1"/>
    </row>
    <row r="624" ht="12.75" customHeight="1">
      <c r="A624" s="1"/>
    </row>
    <row r="625" ht="12.75" customHeight="1">
      <c r="A625" s="1"/>
    </row>
    <row r="626" ht="12.75" customHeight="1">
      <c r="A626" s="1"/>
    </row>
    <row r="627" ht="12.75" customHeight="1">
      <c r="A627" s="1"/>
    </row>
    <row r="628" ht="12.75" customHeight="1">
      <c r="A628" s="1"/>
    </row>
    <row r="629" ht="12.75" customHeight="1">
      <c r="A629" s="1"/>
    </row>
    <row r="630" ht="12.75" customHeight="1">
      <c r="A630" s="1"/>
    </row>
    <row r="631" ht="12.75" customHeight="1">
      <c r="A631" s="1"/>
    </row>
    <row r="632" ht="12.75" customHeight="1">
      <c r="A632" s="1"/>
    </row>
    <row r="633" ht="12.75" customHeight="1">
      <c r="A633" s="1"/>
    </row>
    <row r="634" ht="12.75" customHeight="1">
      <c r="A634" s="1"/>
    </row>
    <row r="635" ht="12.75" customHeight="1">
      <c r="A635" s="1"/>
    </row>
    <row r="636" ht="12.75" customHeight="1">
      <c r="A636" s="1"/>
    </row>
    <row r="637" ht="12.75" customHeight="1">
      <c r="A637" s="1"/>
    </row>
    <row r="638" ht="12.75" customHeight="1">
      <c r="A638" s="1"/>
    </row>
    <row r="639" ht="12.75" customHeight="1">
      <c r="A639" s="1"/>
    </row>
    <row r="640" ht="12.75" customHeight="1">
      <c r="A640" s="1"/>
    </row>
    <row r="641" ht="12.75" customHeight="1">
      <c r="A641" s="1"/>
    </row>
    <row r="642" ht="12.75" customHeight="1">
      <c r="A642" s="1"/>
    </row>
    <row r="643" ht="12.75" customHeight="1">
      <c r="A643" s="1"/>
    </row>
    <row r="644" ht="12.75" customHeight="1">
      <c r="A644" s="1"/>
    </row>
    <row r="645" ht="12.75" customHeight="1">
      <c r="A645" s="1"/>
    </row>
    <row r="646" ht="12.75" customHeight="1">
      <c r="A646" s="1"/>
    </row>
    <row r="647" ht="12.75" customHeight="1">
      <c r="A647" s="1"/>
    </row>
    <row r="648" ht="12.75" customHeight="1">
      <c r="A648" s="1"/>
    </row>
    <row r="649" ht="12.75" customHeight="1">
      <c r="A649" s="1"/>
    </row>
    <row r="650" ht="12.75" customHeight="1">
      <c r="A650" s="1"/>
    </row>
    <row r="651" ht="12.75" customHeight="1">
      <c r="A651" s="1"/>
    </row>
    <row r="652" ht="12.75" customHeight="1">
      <c r="A652" s="1"/>
    </row>
    <row r="653" ht="12.75" customHeight="1">
      <c r="A653" s="1"/>
    </row>
    <row r="654" ht="12.75" customHeight="1">
      <c r="A654" s="1"/>
    </row>
    <row r="655" ht="12.75" customHeight="1">
      <c r="A655" s="1"/>
    </row>
    <row r="656" ht="12.75" customHeight="1">
      <c r="A656" s="1"/>
    </row>
    <row r="657" ht="12.75" customHeight="1">
      <c r="A657" s="1"/>
    </row>
    <row r="658" ht="12.75" customHeight="1">
      <c r="A658" s="1"/>
    </row>
    <row r="659" ht="12.75" customHeight="1">
      <c r="A659" s="1"/>
    </row>
    <row r="660" ht="12.75" customHeight="1">
      <c r="A660" s="1"/>
    </row>
    <row r="661" ht="12.75" customHeight="1">
      <c r="A661" s="1"/>
    </row>
    <row r="662" ht="12.75" customHeight="1">
      <c r="A662" s="1"/>
    </row>
    <row r="663" ht="12.75" customHeight="1">
      <c r="A663" s="1"/>
    </row>
    <row r="664" ht="12.75" customHeight="1">
      <c r="A664" s="1"/>
    </row>
    <row r="665" ht="12.75" customHeight="1">
      <c r="A665" s="1"/>
    </row>
    <row r="666" ht="12.75" customHeight="1">
      <c r="A666" s="1"/>
    </row>
    <row r="667" ht="12.75" customHeight="1">
      <c r="A667" s="1"/>
    </row>
    <row r="668" ht="12.75" customHeight="1">
      <c r="A668" s="1"/>
    </row>
    <row r="669" ht="12.75" customHeight="1">
      <c r="A669" s="1"/>
    </row>
    <row r="670" ht="12.75" customHeight="1">
      <c r="A670" s="1"/>
    </row>
    <row r="671" ht="12.75" customHeight="1">
      <c r="A671" s="1"/>
    </row>
    <row r="672" ht="12.75" customHeight="1">
      <c r="A672" s="1"/>
    </row>
    <row r="673" ht="12.75" customHeight="1">
      <c r="A673" s="1"/>
    </row>
    <row r="674" ht="12.75" customHeight="1">
      <c r="A674" s="1"/>
    </row>
    <row r="675" ht="12.75" customHeight="1">
      <c r="A675" s="1"/>
    </row>
    <row r="676" ht="12.75" customHeight="1">
      <c r="A676" s="1"/>
    </row>
    <row r="677" ht="12.75" customHeight="1">
      <c r="A677" s="1"/>
    </row>
    <row r="678" ht="12.75" customHeight="1">
      <c r="A678" s="1"/>
    </row>
    <row r="679" ht="12.75" customHeight="1">
      <c r="A679" s="1"/>
    </row>
    <row r="680" ht="12.75" customHeight="1">
      <c r="A680" s="1"/>
    </row>
    <row r="681" ht="12.75" customHeight="1">
      <c r="A681" s="1"/>
    </row>
    <row r="682" ht="12.75" customHeight="1">
      <c r="A682" s="1"/>
    </row>
    <row r="683" ht="12.75" customHeight="1">
      <c r="A683" s="1"/>
    </row>
    <row r="684" ht="12.75" customHeight="1">
      <c r="A684" s="1"/>
    </row>
    <row r="685" ht="12.75" customHeight="1">
      <c r="A685" s="1"/>
    </row>
    <row r="686" ht="12.75" customHeight="1">
      <c r="A686" s="1"/>
    </row>
    <row r="687" ht="12.75" customHeight="1">
      <c r="A687" s="1"/>
    </row>
    <row r="688" ht="12.75" customHeight="1">
      <c r="A688" s="1"/>
    </row>
    <row r="689" ht="12.75" customHeight="1">
      <c r="A689" s="1"/>
    </row>
    <row r="690" ht="12.75" customHeight="1">
      <c r="A690" s="1"/>
    </row>
    <row r="691" ht="12.75" customHeight="1">
      <c r="A691" s="1"/>
    </row>
    <row r="692" ht="12.75" customHeight="1">
      <c r="A692" s="1"/>
    </row>
    <row r="693" ht="12.75" customHeight="1">
      <c r="A693" s="1"/>
    </row>
    <row r="694" ht="12.75" customHeight="1">
      <c r="A694" s="1"/>
    </row>
    <row r="695" ht="12.75" customHeight="1">
      <c r="A695" s="1"/>
    </row>
    <row r="696" ht="12.75" customHeight="1">
      <c r="A696" s="1"/>
    </row>
    <row r="697" ht="12.75" customHeight="1">
      <c r="A697" s="1"/>
    </row>
    <row r="698" ht="12.75" customHeight="1">
      <c r="A698" s="1"/>
    </row>
    <row r="699" ht="12.75" customHeight="1">
      <c r="A699" s="1"/>
    </row>
    <row r="700" ht="12.75" customHeight="1">
      <c r="A700" s="1"/>
    </row>
    <row r="701" ht="12.75" customHeight="1">
      <c r="A701" s="1"/>
    </row>
    <row r="702" ht="12.75" customHeight="1">
      <c r="A702" s="1"/>
    </row>
    <row r="703" ht="12.75" customHeight="1">
      <c r="A703" s="1"/>
    </row>
    <row r="704" ht="12.75" customHeight="1">
      <c r="A704" s="1"/>
    </row>
    <row r="705" ht="12.75" customHeight="1">
      <c r="A705" s="1"/>
    </row>
    <row r="706" ht="12.75" customHeight="1">
      <c r="A706" s="1"/>
    </row>
    <row r="707" ht="12.75" customHeight="1">
      <c r="A707" s="1"/>
    </row>
    <row r="708" ht="12.75" customHeight="1">
      <c r="A708" s="1"/>
    </row>
    <row r="709" ht="12.75" customHeight="1">
      <c r="A709" s="1"/>
    </row>
    <row r="710" ht="12.75" customHeight="1">
      <c r="A710" s="1"/>
    </row>
    <row r="711" ht="12.75" customHeight="1">
      <c r="A711" s="1"/>
    </row>
    <row r="712" ht="12.75" customHeight="1">
      <c r="A712" s="1"/>
    </row>
    <row r="713" ht="12.75" customHeight="1">
      <c r="A713" s="1"/>
    </row>
    <row r="714" ht="12.75" customHeight="1">
      <c r="A714" s="1"/>
    </row>
    <row r="715" ht="12.75" customHeight="1">
      <c r="A715" s="1"/>
    </row>
    <row r="716" ht="12.75" customHeight="1">
      <c r="A716" s="1"/>
    </row>
    <row r="717" ht="12.75" customHeight="1">
      <c r="A717" s="1"/>
    </row>
    <row r="718" ht="12.75" customHeight="1">
      <c r="A718" s="1"/>
    </row>
    <row r="719" ht="12.75" customHeight="1">
      <c r="A719" s="1"/>
    </row>
    <row r="720" ht="12.75" customHeight="1">
      <c r="A720" s="1"/>
    </row>
    <row r="721" ht="12.75" customHeight="1">
      <c r="A721" s="1"/>
    </row>
    <row r="722" ht="12.75" customHeight="1">
      <c r="A722" s="1"/>
    </row>
    <row r="723" ht="12.75" customHeight="1">
      <c r="A723" s="1"/>
    </row>
    <row r="724" ht="12.75" customHeight="1">
      <c r="A724" s="1"/>
    </row>
    <row r="725" ht="12.75" customHeight="1">
      <c r="A725" s="1"/>
    </row>
    <row r="726" ht="12.75" customHeight="1">
      <c r="A726" s="1"/>
    </row>
    <row r="727" ht="12.75" customHeight="1">
      <c r="A727" s="1"/>
    </row>
    <row r="728" ht="12.75" customHeight="1">
      <c r="A728" s="1"/>
    </row>
    <row r="729" ht="12.75" customHeight="1">
      <c r="A729" s="1"/>
    </row>
    <row r="730" ht="12.75" customHeight="1">
      <c r="A730" s="1"/>
    </row>
    <row r="731" ht="12.75" customHeight="1">
      <c r="A731" s="1"/>
    </row>
    <row r="732" ht="12.75" customHeight="1">
      <c r="A732" s="1"/>
    </row>
    <row r="733" ht="12.75" customHeight="1">
      <c r="A733" s="1"/>
    </row>
    <row r="734" ht="12.75" customHeight="1">
      <c r="A734" s="1"/>
    </row>
    <row r="735" ht="12.75" customHeight="1">
      <c r="A735" s="1"/>
    </row>
    <row r="736" ht="12.75" customHeight="1">
      <c r="A736" s="1"/>
    </row>
    <row r="737" ht="12.75" customHeight="1">
      <c r="A737" s="1"/>
    </row>
    <row r="738" ht="12.75" customHeight="1">
      <c r="A738" s="1"/>
    </row>
    <row r="739" ht="12.75" customHeight="1">
      <c r="A739" s="1"/>
    </row>
    <row r="740" ht="12.75" customHeight="1">
      <c r="A740" s="1"/>
    </row>
    <row r="741" ht="12.75" customHeight="1">
      <c r="A741" s="1"/>
    </row>
    <row r="742" ht="12.75" customHeight="1">
      <c r="A742" s="1"/>
    </row>
    <row r="743" ht="12.75" customHeight="1">
      <c r="A743" s="1"/>
    </row>
    <row r="744" ht="12.75" customHeight="1">
      <c r="A744" s="1"/>
    </row>
    <row r="745" ht="12.75" customHeight="1">
      <c r="A745" s="1"/>
    </row>
    <row r="746" ht="12.75" customHeight="1">
      <c r="A746" s="1"/>
    </row>
    <row r="747" ht="12.75" customHeight="1">
      <c r="A747" s="1"/>
    </row>
    <row r="748" ht="12.75" customHeight="1">
      <c r="A748" s="1"/>
    </row>
    <row r="749" ht="12.75" customHeight="1">
      <c r="A749" s="1"/>
    </row>
    <row r="750" ht="12.75" customHeight="1">
      <c r="A750" s="1"/>
    </row>
    <row r="751" ht="12.75" customHeight="1">
      <c r="A751" s="1"/>
    </row>
    <row r="752" ht="12.75" customHeight="1">
      <c r="A752" s="1"/>
    </row>
    <row r="753" ht="12.75" customHeight="1">
      <c r="A753" s="1"/>
    </row>
    <row r="754" ht="12.75" customHeight="1">
      <c r="A754" s="1"/>
    </row>
    <row r="755" ht="12.75" customHeight="1">
      <c r="A755" s="1"/>
    </row>
    <row r="756" ht="12.75" customHeight="1">
      <c r="A756" s="1"/>
    </row>
    <row r="757" ht="12.75" customHeight="1">
      <c r="A757" s="1"/>
    </row>
    <row r="758" ht="12.75" customHeight="1">
      <c r="A758" s="1"/>
    </row>
    <row r="759" ht="12.75" customHeight="1">
      <c r="A759" s="1"/>
    </row>
    <row r="760" ht="12.75" customHeight="1">
      <c r="A760" s="1"/>
    </row>
    <row r="761" ht="12.75" customHeight="1">
      <c r="A761" s="1"/>
    </row>
    <row r="762" ht="12.75" customHeight="1">
      <c r="A762" s="1"/>
    </row>
    <row r="763" ht="12.75" customHeight="1">
      <c r="A763" s="1"/>
    </row>
    <row r="764" ht="12.75" customHeight="1">
      <c r="A764" s="1"/>
    </row>
    <row r="765" ht="12.75" customHeight="1">
      <c r="A765" s="1"/>
    </row>
    <row r="766" ht="12.75" customHeight="1">
      <c r="A766" s="1"/>
    </row>
    <row r="767" ht="12.75" customHeight="1">
      <c r="A767" s="1"/>
    </row>
    <row r="768" ht="12.75" customHeight="1">
      <c r="A768" s="1"/>
    </row>
    <row r="769" ht="12.75" customHeight="1">
      <c r="A769" s="1"/>
    </row>
    <row r="770" ht="12.75" customHeight="1">
      <c r="A770" s="1"/>
    </row>
    <row r="771" ht="12.75" customHeight="1">
      <c r="A771" s="1"/>
    </row>
    <row r="772" ht="12.75" customHeight="1">
      <c r="A772" s="1"/>
    </row>
    <row r="773" ht="12.75" customHeight="1">
      <c r="A773" s="1"/>
    </row>
    <row r="774" ht="12.75" customHeight="1">
      <c r="A774" s="1"/>
    </row>
    <row r="775" ht="12.75" customHeight="1">
      <c r="A775" s="1"/>
    </row>
    <row r="776" ht="12.75" customHeight="1">
      <c r="A776" s="1"/>
    </row>
    <row r="777" ht="12.75" customHeight="1">
      <c r="A777" s="1"/>
    </row>
    <row r="778" ht="12.75" customHeight="1">
      <c r="A778" s="1"/>
    </row>
    <row r="779" ht="12.75" customHeight="1">
      <c r="A779" s="1"/>
    </row>
    <row r="780" ht="12.75" customHeight="1">
      <c r="A780" s="1"/>
    </row>
    <row r="781" ht="12.75" customHeight="1">
      <c r="A781" s="1"/>
    </row>
    <row r="782" ht="12.75" customHeight="1">
      <c r="A782" s="1"/>
    </row>
    <row r="783" ht="12.75" customHeight="1">
      <c r="A783" s="1"/>
    </row>
    <row r="784" ht="12.75" customHeight="1">
      <c r="A784" s="1"/>
    </row>
    <row r="785" ht="12.75" customHeight="1">
      <c r="A785" s="1"/>
    </row>
    <row r="786" ht="12.75" customHeight="1">
      <c r="A786" s="1"/>
    </row>
    <row r="787" ht="12.75" customHeight="1">
      <c r="A787" s="1"/>
    </row>
    <row r="788" ht="12.75" customHeight="1">
      <c r="A788" s="1"/>
    </row>
    <row r="789" ht="12.75" customHeight="1">
      <c r="A789" s="1"/>
    </row>
    <row r="790" ht="12.75" customHeight="1">
      <c r="A790" s="1"/>
    </row>
    <row r="791" ht="12.75" customHeight="1">
      <c r="A791" s="1"/>
    </row>
    <row r="792" ht="12.75" customHeight="1">
      <c r="A792" s="1"/>
    </row>
    <row r="793" ht="12.75" customHeight="1">
      <c r="A793" s="1"/>
    </row>
    <row r="794" ht="12.75" customHeight="1">
      <c r="A794" s="1"/>
    </row>
    <row r="795" ht="12.75" customHeight="1">
      <c r="A795" s="1"/>
    </row>
    <row r="796" ht="12.75" customHeight="1">
      <c r="A796" s="1"/>
    </row>
    <row r="797" ht="12.75" customHeight="1">
      <c r="A797" s="1"/>
    </row>
    <row r="798" ht="12.75" customHeight="1">
      <c r="A798" s="1"/>
    </row>
    <row r="799" ht="12.75" customHeight="1">
      <c r="A799" s="1"/>
    </row>
    <row r="800" ht="12.75" customHeight="1">
      <c r="A800" s="1"/>
    </row>
    <row r="801" ht="12.75" customHeight="1">
      <c r="A801" s="1"/>
    </row>
    <row r="802" ht="12.75" customHeight="1">
      <c r="A802" s="1"/>
    </row>
    <row r="803" ht="12.75" customHeight="1">
      <c r="A803" s="1"/>
    </row>
    <row r="804" ht="12.75" customHeight="1">
      <c r="A804" s="1"/>
    </row>
    <row r="805" ht="12.75" customHeight="1">
      <c r="A805" s="1"/>
    </row>
    <row r="806" ht="12.75" customHeight="1">
      <c r="A806" s="1"/>
    </row>
    <row r="807" ht="12.75" customHeight="1">
      <c r="A807" s="1"/>
    </row>
    <row r="808" ht="12.75" customHeight="1">
      <c r="A808" s="1"/>
    </row>
    <row r="809" ht="12.75" customHeight="1">
      <c r="A809" s="1"/>
    </row>
    <row r="810" ht="12.75" customHeight="1">
      <c r="A810" s="1"/>
    </row>
    <row r="811" ht="12.75" customHeight="1">
      <c r="A811" s="1"/>
    </row>
    <row r="812" ht="12.75" customHeight="1">
      <c r="A812" s="1"/>
    </row>
    <row r="813" ht="12.75" customHeight="1">
      <c r="A813" s="1"/>
    </row>
    <row r="814" ht="12.75" customHeight="1">
      <c r="A814" s="1"/>
    </row>
    <row r="815" ht="12.75" customHeight="1">
      <c r="A815" s="1"/>
    </row>
    <row r="816" ht="12.75" customHeight="1">
      <c r="A816" s="1"/>
    </row>
    <row r="817" ht="12.75" customHeight="1">
      <c r="A817" s="1"/>
    </row>
    <row r="818" ht="12.75" customHeight="1">
      <c r="A818" s="1"/>
    </row>
    <row r="819" ht="12.75" customHeight="1">
      <c r="A819" s="1"/>
    </row>
    <row r="820" ht="12.75" customHeight="1">
      <c r="A820" s="1"/>
    </row>
    <row r="821" ht="12.75" customHeight="1">
      <c r="A821" s="1"/>
    </row>
    <row r="822" ht="12.75" customHeight="1">
      <c r="A822" s="1"/>
    </row>
    <row r="823" ht="12.75" customHeight="1">
      <c r="A823" s="1"/>
    </row>
    <row r="824" ht="12.75" customHeight="1">
      <c r="A824" s="1"/>
    </row>
    <row r="825" ht="12.75" customHeight="1">
      <c r="A825" s="1"/>
    </row>
    <row r="826" ht="12.75" customHeight="1">
      <c r="A826" s="1"/>
    </row>
    <row r="827" ht="12.75" customHeight="1">
      <c r="A827" s="1"/>
    </row>
    <row r="828" ht="12.75" customHeight="1">
      <c r="A828" s="1"/>
    </row>
    <row r="829" ht="12.75" customHeight="1">
      <c r="A829" s="1"/>
    </row>
    <row r="830" ht="12.75" customHeight="1">
      <c r="A830" s="1"/>
    </row>
    <row r="831" ht="12.75" customHeight="1">
      <c r="A831" s="1"/>
    </row>
    <row r="832" ht="12.75" customHeight="1">
      <c r="A832" s="1"/>
    </row>
    <row r="833" ht="12.75" customHeight="1">
      <c r="A833" s="1"/>
    </row>
    <row r="834" ht="12.75" customHeight="1">
      <c r="A834" s="1"/>
    </row>
    <row r="835" ht="12.75" customHeight="1">
      <c r="A835" s="1"/>
    </row>
    <row r="836" ht="12.75" customHeight="1">
      <c r="A836" s="1"/>
    </row>
    <row r="837" ht="12.75" customHeight="1">
      <c r="A837" s="1"/>
    </row>
    <row r="838" ht="12.75" customHeight="1">
      <c r="A838" s="1"/>
    </row>
    <row r="839" ht="12.75" customHeight="1">
      <c r="A839" s="1"/>
    </row>
    <row r="840" ht="12.75" customHeight="1">
      <c r="A840" s="1"/>
    </row>
    <row r="841" ht="12.75" customHeight="1">
      <c r="A841" s="1"/>
    </row>
    <row r="842" ht="12.75" customHeight="1">
      <c r="A842" s="1"/>
    </row>
    <row r="843" ht="12.75" customHeight="1">
      <c r="A843" s="1"/>
    </row>
    <row r="844" ht="12.75" customHeight="1">
      <c r="A844" s="1"/>
    </row>
    <row r="845" ht="12.75" customHeight="1">
      <c r="A845" s="1"/>
    </row>
    <row r="846" ht="12.75" customHeight="1">
      <c r="A846" s="1"/>
    </row>
    <row r="847" ht="12.75" customHeight="1">
      <c r="A847" s="1"/>
    </row>
    <row r="848" ht="12.75" customHeight="1">
      <c r="A848" s="1"/>
    </row>
    <row r="849" ht="12.75" customHeight="1">
      <c r="A849" s="1"/>
    </row>
    <row r="850" ht="12.75" customHeight="1">
      <c r="A850" s="1"/>
    </row>
    <row r="851" ht="12.75" customHeight="1">
      <c r="A851" s="1"/>
    </row>
    <row r="852" ht="12.75" customHeight="1">
      <c r="A852" s="1"/>
    </row>
    <row r="853" ht="12.75" customHeight="1">
      <c r="A853" s="1"/>
    </row>
    <row r="854" ht="12.75" customHeight="1">
      <c r="A854" s="1"/>
    </row>
    <row r="855" ht="12.75" customHeight="1">
      <c r="A855" s="1"/>
    </row>
    <row r="856" ht="12.75" customHeight="1">
      <c r="A856" s="1"/>
    </row>
    <row r="857" ht="12.75" customHeight="1">
      <c r="A857" s="1"/>
    </row>
    <row r="858" ht="12.75" customHeight="1">
      <c r="A858" s="1"/>
    </row>
    <row r="859" ht="12.75" customHeight="1">
      <c r="A859" s="1"/>
    </row>
    <row r="860" ht="12.75" customHeight="1">
      <c r="A860" s="1"/>
    </row>
    <row r="861" ht="12.75" customHeight="1">
      <c r="A861" s="1"/>
    </row>
    <row r="862" ht="12.75" customHeight="1">
      <c r="A862" s="1"/>
    </row>
    <row r="863" ht="12.75" customHeight="1">
      <c r="A863" s="1"/>
    </row>
    <row r="864" ht="12.75" customHeight="1">
      <c r="A864" s="1"/>
    </row>
    <row r="865" ht="12.75" customHeight="1">
      <c r="A865" s="1"/>
    </row>
    <row r="866" ht="12.75" customHeight="1">
      <c r="A866" s="1"/>
    </row>
    <row r="867" ht="12.75" customHeight="1">
      <c r="A867" s="1"/>
    </row>
    <row r="868" ht="12.75" customHeight="1">
      <c r="A868" s="1"/>
    </row>
    <row r="869" ht="12.75" customHeight="1">
      <c r="A869" s="1"/>
    </row>
    <row r="870" ht="12.75" customHeight="1">
      <c r="A870" s="1"/>
    </row>
    <row r="871" ht="12.75" customHeight="1">
      <c r="A871" s="1"/>
    </row>
    <row r="872" ht="12.75" customHeight="1">
      <c r="A872" s="1"/>
    </row>
    <row r="873" ht="12.75" customHeight="1">
      <c r="A873" s="1"/>
    </row>
    <row r="874" ht="12.75" customHeight="1">
      <c r="A874" s="1"/>
    </row>
    <row r="875" ht="12.75" customHeight="1">
      <c r="A875" s="1"/>
    </row>
    <row r="876" ht="12.75" customHeight="1">
      <c r="A876" s="1"/>
    </row>
    <row r="877" ht="12.75" customHeight="1">
      <c r="A877" s="1"/>
    </row>
    <row r="878" ht="12.75" customHeight="1">
      <c r="A878" s="1"/>
    </row>
    <row r="879" ht="12.75" customHeight="1">
      <c r="A879" s="1"/>
    </row>
    <row r="880" ht="12.75" customHeight="1">
      <c r="A880" s="1"/>
    </row>
    <row r="881" ht="12.75" customHeight="1">
      <c r="A881" s="1"/>
    </row>
    <row r="882" ht="12.75" customHeight="1">
      <c r="A882" s="1"/>
    </row>
    <row r="883" ht="12.75" customHeight="1">
      <c r="A883" s="1"/>
    </row>
    <row r="884" ht="12.75" customHeight="1">
      <c r="A884" s="1"/>
    </row>
    <row r="885" ht="12.75" customHeight="1">
      <c r="A885" s="1"/>
    </row>
    <row r="886" ht="12.75" customHeight="1">
      <c r="A886" s="1"/>
    </row>
    <row r="887" ht="12.75" customHeight="1">
      <c r="A887" s="1"/>
    </row>
    <row r="888" ht="12.75" customHeight="1">
      <c r="A888" s="1"/>
    </row>
    <row r="889" ht="12.75" customHeight="1">
      <c r="A889" s="1"/>
    </row>
    <row r="890" ht="12.75" customHeight="1">
      <c r="A890" s="1"/>
    </row>
    <row r="891" ht="12.75" customHeight="1">
      <c r="A891" s="1"/>
    </row>
    <row r="892" ht="12.75" customHeight="1">
      <c r="A892" s="1"/>
    </row>
    <row r="893" ht="12.75" customHeight="1">
      <c r="A893" s="1"/>
    </row>
    <row r="894" ht="12.75" customHeight="1">
      <c r="A894" s="1"/>
    </row>
    <row r="895" ht="12.75" customHeight="1">
      <c r="A895" s="1"/>
    </row>
    <row r="896" ht="12.75" customHeight="1">
      <c r="A896" s="1"/>
    </row>
    <row r="897" ht="12.75" customHeight="1">
      <c r="A897" s="1"/>
    </row>
    <row r="898" ht="12.75" customHeight="1">
      <c r="A898" s="1"/>
    </row>
    <row r="899" ht="12.75" customHeight="1">
      <c r="A899" s="1"/>
    </row>
    <row r="900" ht="12.75" customHeight="1">
      <c r="A900" s="1"/>
    </row>
    <row r="901" ht="12.75" customHeight="1">
      <c r="A901" s="1"/>
    </row>
    <row r="902" ht="12.75" customHeight="1">
      <c r="A902" s="1"/>
    </row>
    <row r="903" ht="12.75" customHeight="1">
      <c r="A903" s="1"/>
    </row>
    <row r="904" ht="12.75" customHeight="1">
      <c r="A904" s="1"/>
    </row>
    <row r="905" ht="12.75" customHeight="1">
      <c r="A905" s="1"/>
    </row>
    <row r="906" ht="12.75" customHeight="1">
      <c r="A906" s="1"/>
    </row>
    <row r="907" ht="12.75" customHeight="1">
      <c r="A907" s="1"/>
    </row>
    <row r="908" ht="12.75" customHeight="1">
      <c r="A908" s="1"/>
    </row>
    <row r="909" ht="12.75" customHeight="1">
      <c r="A909" s="1"/>
    </row>
    <row r="910" ht="12.75" customHeight="1">
      <c r="A910" s="1"/>
    </row>
    <row r="911" ht="12.75" customHeight="1">
      <c r="A911" s="1"/>
    </row>
    <row r="912" ht="12.75" customHeight="1">
      <c r="A912" s="1"/>
    </row>
    <row r="913" ht="12.75" customHeight="1">
      <c r="A913" s="1"/>
    </row>
    <row r="914" ht="12.75" customHeight="1">
      <c r="A914" s="1"/>
    </row>
    <row r="915" ht="12.75" customHeight="1">
      <c r="A915" s="1"/>
    </row>
    <row r="916" ht="12.75" customHeight="1">
      <c r="A916" s="1"/>
    </row>
    <row r="917" ht="12.75" customHeight="1">
      <c r="A917" s="1"/>
    </row>
    <row r="918" ht="12.75" customHeight="1">
      <c r="A918" s="1"/>
    </row>
    <row r="919" ht="12.75" customHeight="1">
      <c r="A919" s="1"/>
    </row>
    <row r="920" ht="12.75" customHeight="1">
      <c r="A920" s="1"/>
    </row>
    <row r="921" ht="12.75" customHeight="1">
      <c r="A921" s="1"/>
    </row>
    <row r="922" ht="12.75" customHeight="1">
      <c r="A922" s="1"/>
    </row>
    <row r="923" ht="12.75" customHeight="1">
      <c r="A923" s="1"/>
    </row>
    <row r="924" ht="12.75" customHeight="1">
      <c r="A924" s="1"/>
    </row>
    <row r="925" ht="12.75" customHeight="1">
      <c r="A925" s="1"/>
    </row>
    <row r="926" ht="12.75" customHeight="1">
      <c r="A926" s="1"/>
    </row>
    <row r="927" ht="12.75" customHeight="1">
      <c r="A927" s="1"/>
    </row>
    <row r="928" ht="12.75" customHeight="1">
      <c r="A928" s="1"/>
    </row>
    <row r="929" ht="12.75" customHeight="1">
      <c r="A929" s="1"/>
    </row>
    <row r="930" ht="12.75" customHeight="1">
      <c r="A930" s="1"/>
    </row>
    <row r="931" ht="12.75" customHeight="1">
      <c r="A931" s="1"/>
    </row>
    <row r="932" ht="12.75" customHeight="1">
      <c r="A932" s="1"/>
    </row>
    <row r="933" ht="12.75" customHeight="1">
      <c r="A933" s="1"/>
    </row>
    <row r="934" ht="12.75" customHeight="1">
      <c r="A934" s="1"/>
    </row>
    <row r="935" ht="12.75" customHeight="1">
      <c r="A935" s="1"/>
    </row>
    <row r="936" ht="12.75" customHeight="1">
      <c r="A936" s="1"/>
    </row>
    <row r="937" ht="12.75" customHeight="1">
      <c r="A937" s="1"/>
    </row>
    <row r="938" ht="12.75" customHeight="1">
      <c r="A938" s="1"/>
    </row>
    <row r="939" ht="12.75" customHeight="1">
      <c r="A939" s="1"/>
    </row>
    <row r="940" ht="12.75" customHeight="1">
      <c r="A940" s="1"/>
    </row>
    <row r="941" ht="12.75" customHeight="1">
      <c r="A941" s="1"/>
    </row>
    <row r="942" ht="12.75" customHeight="1">
      <c r="A942" s="1"/>
    </row>
    <row r="943" ht="12.75" customHeight="1">
      <c r="A943" s="1"/>
    </row>
    <row r="944" ht="12.75" customHeight="1">
      <c r="A944" s="1"/>
    </row>
    <row r="945" ht="12.75" customHeight="1">
      <c r="A945" s="1"/>
    </row>
    <row r="946" ht="12.75" customHeight="1">
      <c r="A946" s="1"/>
    </row>
    <row r="947" ht="12.75" customHeight="1">
      <c r="A947" s="1"/>
    </row>
    <row r="948" ht="12.75" customHeight="1">
      <c r="A948" s="1"/>
    </row>
    <row r="949" ht="12.75" customHeight="1">
      <c r="A949" s="1"/>
    </row>
    <row r="950" ht="12.75" customHeight="1">
      <c r="A950" s="1"/>
    </row>
    <row r="951" ht="12.75" customHeight="1">
      <c r="A951" s="1"/>
    </row>
    <row r="952" ht="12.75" customHeight="1">
      <c r="A952" s="1"/>
    </row>
    <row r="953" ht="12.75" customHeight="1">
      <c r="A953" s="1"/>
    </row>
    <row r="954" ht="12.75" customHeight="1">
      <c r="A954" s="1"/>
    </row>
    <row r="955" ht="12.75" customHeight="1">
      <c r="A955" s="1"/>
    </row>
    <row r="956" ht="12.75" customHeight="1">
      <c r="A956" s="1"/>
    </row>
    <row r="957" ht="12.75" customHeight="1">
      <c r="A957" s="1"/>
    </row>
    <row r="958" ht="12.75" customHeight="1">
      <c r="A958" s="1"/>
    </row>
    <row r="959" ht="12.75" customHeight="1">
      <c r="A959" s="1"/>
    </row>
    <row r="960" ht="12.75" customHeight="1">
      <c r="A960" s="1"/>
    </row>
    <row r="961" ht="12.75" customHeight="1">
      <c r="A961" s="1"/>
    </row>
    <row r="962" ht="12.75" customHeight="1">
      <c r="A962" s="1"/>
    </row>
    <row r="963" ht="12.75" customHeight="1">
      <c r="A963" s="1"/>
    </row>
    <row r="964" ht="12.75" customHeight="1">
      <c r="A964" s="1"/>
    </row>
    <row r="965" ht="12.75" customHeight="1">
      <c r="A965" s="1"/>
    </row>
    <row r="966" ht="12.75" customHeight="1">
      <c r="A966" s="1"/>
    </row>
    <row r="967" ht="12.75" customHeight="1">
      <c r="A967" s="1"/>
    </row>
    <row r="968" ht="12.75" customHeight="1">
      <c r="A968" s="1"/>
    </row>
    <row r="969" ht="12.75" customHeight="1">
      <c r="A969" s="1"/>
    </row>
    <row r="970" ht="12.75" customHeight="1">
      <c r="A970" s="1"/>
    </row>
    <row r="971" ht="12.75" customHeight="1">
      <c r="A971" s="1"/>
    </row>
    <row r="972" ht="12.75" customHeight="1">
      <c r="A972" s="1"/>
    </row>
    <row r="973" ht="12.75" customHeight="1">
      <c r="A973" s="1"/>
    </row>
    <row r="974" ht="12.75" customHeight="1">
      <c r="A974" s="1"/>
    </row>
    <row r="975" ht="12.75" customHeight="1">
      <c r="A975" s="1"/>
    </row>
    <row r="976" ht="12.75" customHeight="1">
      <c r="A976" s="1"/>
    </row>
    <row r="977" ht="12.75" customHeight="1">
      <c r="A977" s="1"/>
    </row>
    <row r="978" ht="12.75" customHeight="1">
      <c r="A978" s="1"/>
    </row>
    <row r="979" ht="12.75" customHeight="1">
      <c r="A979" s="1"/>
    </row>
    <row r="980" ht="12.75" customHeight="1">
      <c r="A980" s="1"/>
    </row>
    <row r="981" ht="12.75" customHeight="1">
      <c r="A981" s="1"/>
    </row>
    <row r="982" ht="12.75" customHeight="1">
      <c r="A982" s="1"/>
    </row>
    <row r="983" ht="12.75" customHeight="1">
      <c r="A983" s="1"/>
    </row>
    <row r="984" ht="12.75" customHeight="1">
      <c r="A984" s="1"/>
    </row>
    <row r="985" ht="12.75" customHeight="1">
      <c r="A985" s="1"/>
    </row>
    <row r="986" ht="12.75" customHeight="1">
      <c r="A986" s="1"/>
    </row>
    <row r="987" ht="12.75" customHeight="1">
      <c r="A987" s="1"/>
    </row>
    <row r="988" ht="12.75" customHeight="1">
      <c r="A988" s="1"/>
    </row>
    <row r="989" ht="12.75" customHeight="1">
      <c r="A989" s="1"/>
    </row>
    <row r="990" ht="12.75" customHeight="1">
      <c r="A990" s="1"/>
    </row>
    <row r="991" ht="12.75" customHeight="1">
      <c r="A991" s="1"/>
    </row>
    <row r="992" ht="12.75" customHeight="1">
      <c r="A992" s="1"/>
    </row>
    <row r="993" ht="12.75" customHeight="1">
      <c r="A993" s="1"/>
    </row>
    <row r="994" ht="12.75" customHeight="1">
      <c r="A994" s="1"/>
    </row>
    <row r="995" ht="12.75" customHeight="1">
      <c r="A995" s="1"/>
    </row>
    <row r="996" ht="12.75" customHeight="1">
      <c r="A996" s="1"/>
    </row>
    <row r="997" ht="12.75" customHeight="1">
      <c r="A997" s="1"/>
    </row>
    <row r="998" ht="12.75" customHeight="1">
      <c r="A998" s="1"/>
    </row>
    <row r="999" ht="12.75" customHeight="1">
      <c r="A999" s="1"/>
    </row>
    <row r="1000" ht="12.75" customHeight="1">
      <c r="A1000" s="1"/>
    </row>
  </sheetData>
  <mergeCells count="13">
    <mergeCell ref="B3:I3"/>
    <mergeCell ref="B4:N4"/>
    <mergeCell ref="B6:N7"/>
    <mergeCell ref="A10:A49"/>
    <mergeCell ref="A51:A91"/>
    <mergeCell ref="A93:A133"/>
    <mergeCell ref="A1:A3"/>
    <mergeCell ref="B1:I1"/>
    <mergeCell ref="J1:J3"/>
    <mergeCell ref="K1:K3"/>
    <mergeCell ref="L1:M2"/>
    <mergeCell ref="N1:N2"/>
    <mergeCell ref="B2:I2"/>
  </mergeCells>
  <printOptions/>
  <pageMargins bottom="0.75" footer="0.0" header="0.0" left="0.7" right="0.7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1" width="10.29"/>
    <col customWidth="1" min="2" max="2" width="23.14"/>
    <col customWidth="1" min="3" max="3" width="12.43"/>
    <col customWidth="1" min="4" max="4" width="9.0"/>
    <col customWidth="1" min="5" max="5" width="10.57"/>
    <col customWidth="1" min="6" max="6" width="9.86"/>
    <col customWidth="1" min="7" max="7" width="8.43"/>
    <col customWidth="1" min="8" max="8" width="10.57"/>
    <col customWidth="1" min="9" max="9" width="9.43"/>
    <col customWidth="1" min="10" max="10" width="8.86"/>
    <col customWidth="1" min="11" max="26" width="8.71"/>
  </cols>
  <sheetData>
    <row r="1" ht="15.75" customHeight="1">
      <c r="A1" s="7"/>
      <c r="B1" s="8" t="s">
        <v>18</v>
      </c>
      <c r="C1" s="9"/>
      <c r="D1" s="9"/>
      <c r="E1" s="9"/>
      <c r="F1" s="9"/>
      <c r="G1" s="10"/>
      <c r="H1" s="11" t="s">
        <v>19</v>
      </c>
      <c r="I1" s="12">
        <v>0.0</v>
      </c>
      <c r="J1" s="13"/>
    </row>
    <row r="2" ht="12.75" customHeight="1">
      <c r="A2" s="14"/>
      <c r="B2" s="15" t="s">
        <v>20</v>
      </c>
      <c r="C2" s="16"/>
      <c r="D2" s="16"/>
      <c r="E2" s="16"/>
      <c r="F2" s="16"/>
      <c r="G2" s="17"/>
      <c r="H2" s="14"/>
      <c r="I2" s="14"/>
      <c r="J2" s="14"/>
    </row>
    <row r="3" ht="36.0" customHeight="1">
      <c r="A3" s="18"/>
      <c r="B3" s="19" t="s">
        <v>21</v>
      </c>
      <c r="C3" s="20"/>
      <c r="D3" s="20"/>
      <c r="E3" s="20"/>
      <c r="F3" s="20"/>
      <c r="G3" s="21"/>
      <c r="H3" s="18"/>
      <c r="I3" s="18"/>
      <c r="J3" s="18"/>
    </row>
    <row r="4" ht="6.75" customHeight="1">
      <c r="A4" s="22"/>
      <c r="B4" s="23"/>
      <c r="C4" s="9"/>
      <c r="D4" s="9"/>
      <c r="E4" s="9"/>
      <c r="F4" s="9"/>
      <c r="G4" s="9"/>
      <c r="H4" s="9"/>
      <c r="I4" s="9"/>
      <c r="J4" s="10"/>
    </row>
    <row r="5" ht="51.0" customHeight="1">
      <c r="A5" s="1"/>
      <c r="B5" s="24" t="s">
        <v>1152</v>
      </c>
      <c r="C5" s="24" t="s">
        <v>23</v>
      </c>
      <c r="D5" s="96" t="s">
        <v>1153</v>
      </c>
      <c r="E5" s="24" t="s">
        <v>25</v>
      </c>
      <c r="F5" s="24" t="s">
        <v>26</v>
      </c>
      <c r="G5" s="26" t="s">
        <v>27</v>
      </c>
      <c r="H5" s="24" t="s">
        <v>25</v>
      </c>
      <c r="I5" s="27" t="s">
        <v>28</v>
      </c>
      <c r="J5" s="26" t="s">
        <v>29</v>
      </c>
    </row>
    <row r="6" ht="12.75" customHeight="1">
      <c r="A6" s="28"/>
      <c r="B6" s="29"/>
      <c r="C6" s="10"/>
      <c r="D6" s="30"/>
      <c r="E6" s="31"/>
      <c r="F6" s="31"/>
      <c r="G6" s="31"/>
      <c r="H6" s="31"/>
      <c r="I6" s="32"/>
      <c r="J6" s="31"/>
    </row>
    <row r="7" ht="12.75" customHeight="1">
      <c r="A7" s="33">
        <v>180.0</v>
      </c>
      <c r="B7" s="34" t="s">
        <v>1154</v>
      </c>
      <c r="C7" s="35" t="s">
        <v>723</v>
      </c>
      <c r="D7" s="42">
        <v>188.0</v>
      </c>
      <c r="E7" s="54">
        <v>10822.259968581604</v>
      </c>
      <c r="F7" s="54">
        <v>3407.112096696</v>
      </c>
      <c r="G7" s="55">
        <f t="shared" ref="G7:G28" si="2">E7+F7</f>
        <v>14229.37207</v>
      </c>
      <c r="H7" s="54">
        <f t="shared" ref="H7:I7" si="1">E7-(E7*$I$1)</f>
        <v>10822.25997</v>
      </c>
      <c r="I7" s="54">
        <f t="shared" si="1"/>
        <v>3407.112097</v>
      </c>
      <c r="J7" s="39">
        <f t="shared" ref="J7:J28" si="4">H7+I7</f>
        <v>14229.37207</v>
      </c>
    </row>
    <row r="8" ht="12.75" customHeight="1">
      <c r="A8" s="40"/>
      <c r="B8" s="34" t="s">
        <v>1155</v>
      </c>
      <c r="C8" s="35" t="s">
        <v>725</v>
      </c>
      <c r="D8" s="42">
        <v>263.0</v>
      </c>
      <c r="E8" s="54">
        <v>12030.365492006402</v>
      </c>
      <c r="F8" s="54">
        <v>4258.89012087</v>
      </c>
      <c r="G8" s="55">
        <f t="shared" si="2"/>
        <v>16289.25561</v>
      </c>
      <c r="H8" s="54">
        <f t="shared" ref="H8:I8" si="3">E8-(E8*$I$1)</f>
        <v>12030.36549</v>
      </c>
      <c r="I8" s="54">
        <f t="shared" si="3"/>
        <v>4258.890121</v>
      </c>
      <c r="J8" s="39">
        <f t="shared" si="4"/>
        <v>16289.25561</v>
      </c>
      <c r="N8" s="51"/>
    </row>
    <row r="9" ht="12.75" customHeight="1">
      <c r="A9" s="40"/>
      <c r="B9" s="34" t="s">
        <v>1156</v>
      </c>
      <c r="C9" s="35" t="s">
        <v>727</v>
      </c>
      <c r="D9" s="42">
        <v>339.0</v>
      </c>
      <c r="E9" s="54">
        <v>12959.677433102403</v>
      </c>
      <c r="F9" s="54">
        <v>5110.668145044</v>
      </c>
      <c r="G9" s="55">
        <f t="shared" si="2"/>
        <v>18070.34558</v>
      </c>
      <c r="H9" s="54">
        <f t="shared" ref="H9:I9" si="5">E9-(E9*$I$1)</f>
        <v>12959.67743</v>
      </c>
      <c r="I9" s="54">
        <f t="shared" si="5"/>
        <v>5110.668145</v>
      </c>
      <c r="J9" s="39">
        <f t="shared" si="4"/>
        <v>18070.34558</v>
      </c>
      <c r="N9" s="51"/>
    </row>
    <row r="10" ht="12.75" customHeight="1">
      <c r="A10" s="40"/>
      <c r="B10" s="34" t="s">
        <v>1157</v>
      </c>
      <c r="C10" s="35" t="s">
        <v>729</v>
      </c>
      <c r="D10" s="42">
        <v>414.0</v>
      </c>
      <c r="E10" s="54">
        <v>14892.2238560634</v>
      </c>
      <c r="F10" s="54">
        <v>5962.446169218001</v>
      </c>
      <c r="G10" s="55">
        <f t="shared" si="2"/>
        <v>20854.67003</v>
      </c>
      <c r="H10" s="54">
        <f t="shared" ref="H10:I10" si="6">E10-(E10*$I$1)</f>
        <v>14892.22386</v>
      </c>
      <c r="I10" s="54">
        <f t="shared" si="6"/>
        <v>5962.446169</v>
      </c>
      <c r="J10" s="39">
        <f t="shared" si="4"/>
        <v>20854.67003</v>
      </c>
      <c r="N10" s="51"/>
    </row>
    <row r="11" ht="12.75" customHeight="1">
      <c r="A11" s="40"/>
      <c r="B11" s="34" t="s">
        <v>1158</v>
      </c>
      <c r="C11" s="35" t="s">
        <v>731</v>
      </c>
      <c r="D11" s="42">
        <v>451.0</v>
      </c>
      <c r="E11" s="54">
        <v>15813.0875067858</v>
      </c>
      <c r="F11" s="54">
        <v>6388.3351813049985</v>
      </c>
      <c r="G11" s="55">
        <f t="shared" si="2"/>
        <v>22201.42269</v>
      </c>
      <c r="H11" s="54">
        <f t="shared" ref="H11:I11" si="7">E11-(E11*$I$1)</f>
        <v>15813.08751</v>
      </c>
      <c r="I11" s="54">
        <f t="shared" si="7"/>
        <v>6388.335181</v>
      </c>
      <c r="J11" s="39">
        <f t="shared" si="4"/>
        <v>22201.42269</v>
      </c>
      <c r="N11" s="51"/>
    </row>
    <row r="12" ht="12.75" customHeight="1">
      <c r="A12" s="40"/>
      <c r="B12" s="34" t="s">
        <v>1159</v>
      </c>
      <c r="C12" s="35" t="s">
        <v>733</v>
      </c>
      <c r="D12" s="42">
        <v>490.0</v>
      </c>
      <c r="E12" s="54">
        <v>16731.839084914798</v>
      </c>
      <c r="F12" s="54">
        <v>6814.224193392</v>
      </c>
      <c r="G12" s="55">
        <f t="shared" si="2"/>
        <v>23546.06328</v>
      </c>
      <c r="H12" s="54">
        <f t="shared" ref="H12:I12" si="8">E12-(E12*$I$1)</f>
        <v>16731.83908</v>
      </c>
      <c r="I12" s="54">
        <f t="shared" si="8"/>
        <v>6814.224193</v>
      </c>
      <c r="J12" s="39">
        <f t="shared" si="4"/>
        <v>23546.06328</v>
      </c>
      <c r="N12" s="51"/>
    </row>
    <row r="13" ht="12.75" customHeight="1">
      <c r="A13" s="40"/>
      <c r="B13" s="34" t="s">
        <v>1160</v>
      </c>
      <c r="C13" s="35" t="s">
        <v>735</v>
      </c>
      <c r="D13" s="42">
        <v>565.0</v>
      </c>
      <c r="E13" s="54">
        <v>17937.832535746205</v>
      </c>
      <c r="F13" s="54">
        <v>7666.002217565999</v>
      </c>
      <c r="G13" s="55">
        <f t="shared" si="2"/>
        <v>25603.83475</v>
      </c>
      <c r="H13" s="54">
        <f t="shared" ref="H13:I13" si="9">E13-(E13*$I$1)</f>
        <v>17937.83254</v>
      </c>
      <c r="I13" s="54">
        <f t="shared" si="9"/>
        <v>7666.002218</v>
      </c>
      <c r="J13" s="39">
        <f t="shared" si="4"/>
        <v>25603.83475</v>
      </c>
      <c r="K13" s="41"/>
      <c r="L13" s="41"/>
      <c r="M13" s="41"/>
      <c r="N13" s="5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ht="12.75" customHeight="1">
      <c r="A14" s="40"/>
      <c r="B14" s="34" t="s">
        <v>1161</v>
      </c>
      <c r="C14" s="35" t="s">
        <v>737</v>
      </c>
      <c r="D14" s="42">
        <v>641.0</v>
      </c>
      <c r="E14" s="54">
        <v>19247.317543654204</v>
      </c>
      <c r="F14" s="54">
        <v>8517.78024174</v>
      </c>
      <c r="G14" s="55">
        <f t="shared" si="2"/>
        <v>27765.09779</v>
      </c>
      <c r="H14" s="54">
        <f t="shared" ref="H14:I14" si="10">E14-(E14*$I$1)</f>
        <v>19247.31754</v>
      </c>
      <c r="I14" s="54">
        <f t="shared" si="10"/>
        <v>8517.780242</v>
      </c>
      <c r="J14" s="39">
        <f t="shared" si="4"/>
        <v>27765.09779</v>
      </c>
      <c r="K14" s="41"/>
      <c r="L14" s="41"/>
      <c r="M14" s="41"/>
      <c r="N14" s="5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ht="12.75" customHeight="1">
      <c r="A15" s="40"/>
      <c r="B15" s="34" t="s">
        <v>1162</v>
      </c>
      <c r="C15" s="35" t="s">
        <v>739</v>
      </c>
      <c r="D15" s="42">
        <v>716.0</v>
      </c>
      <c r="E15" s="54">
        <v>21234.7778540436</v>
      </c>
      <c r="F15" s="54">
        <v>9369.558265914</v>
      </c>
      <c r="G15" s="55">
        <f t="shared" si="2"/>
        <v>30604.33612</v>
      </c>
      <c r="H15" s="54">
        <f t="shared" ref="H15:I15" si="11">E15-(E15*$I$1)</f>
        <v>21234.77785</v>
      </c>
      <c r="I15" s="54">
        <f t="shared" si="11"/>
        <v>9369.558266</v>
      </c>
      <c r="J15" s="39">
        <f t="shared" si="4"/>
        <v>30604.33612</v>
      </c>
      <c r="N15" s="51"/>
    </row>
    <row r="16" ht="12.75" customHeight="1">
      <c r="A16" s="40"/>
      <c r="B16" s="34" t="s">
        <v>1163</v>
      </c>
      <c r="C16" s="35" t="s">
        <v>741</v>
      </c>
      <c r="D16" s="42">
        <v>792.0</v>
      </c>
      <c r="E16" s="54">
        <v>23163.100131817806</v>
      </c>
      <c r="F16" s="54">
        <v>10221.336290088</v>
      </c>
      <c r="G16" s="55">
        <f t="shared" si="2"/>
        <v>33384.43642</v>
      </c>
      <c r="H16" s="54">
        <f t="shared" ref="H16:I16" si="12">E16-(E16*$I$1)</f>
        <v>23163.10013</v>
      </c>
      <c r="I16" s="54">
        <f t="shared" si="12"/>
        <v>10221.33629</v>
      </c>
      <c r="J16" s="39">
        <f t="shared" si="4"/>
        <v>33384.43642</v>
      </c>
      <c r="N16" s="51"/>
    </row>
    <row r="17" ht="12.75" customHeight="1">
      <c r="A17" s="40"/>
      <c r="B17" s="34" t="s">
        <v>1164</v>
      </c>
      <c r="C17" s="35" t="s">
        <v>743</v>
      </c>
      <c r="D17" s="42">
        <v>867.0</v>
      </c>
      <c r="E17" s="54">
        <v>28762.204576921205</v>
      </c>
      <c r="F17" s="54">
        <v>11073.114314261999</v>
      </c>
      <c r="G17" s="55">
        <f t="shared" si="2"/>
        <v>39835.31889</v>
      </c>
      <c r="H17" s="54">
        <f t="shared" ref="H17:I17" si="13">E17-(E17*$I$1)</f>
        <v>28762.20458</v>
      </c>
      <c r="I17" s="54">
        <f t="shared" si="13"/>
        <v>11073.11431</v>
      </c>
      <c r="J17" s="39">
        <f t="shared" si="4"/>
        <v>39835.31889</v>
      </c>
      <c r="N17" s="51"/>
    </row>
    <row r="18" ht="12.75" customHeight="1">
      <c r="A18" s="40"/>
      <c r="B18" s="34" t="s">
        <v>1165</v>
      </c>
      <c r="C18" s="35" t="s">
        <v>745</v>
      </c>
      <c r="D18" s="42">
        <v>942.0</v>
      </c>
      <c r="E18" s="54">
        <v>29968.1980277526</v>
      </c>
      <c r="F18" s="54">
        <v>11924.892338436002</v>
      </c>
      <c r="G18" s="55">
        <f t="shared" si="2"/>
        <v>41893.09037</v>
      </c>
      <c r="H18" s="54">
        <f t="shared" ref="H18:I18" si="14">E18-(E18*$I$1)</f>
        <v>29968.19803</v>
      </c>
      <c r="I18" s="54">
        <f t="shared" si="14"/>
        <v>11924.89234</v>
      </c>
      <c r="J18" s="39">
        <f t="shared" si="4"/>
        <v>41893.09037</v>
      </c>
      <c r="N18" s="51"/>
    </row>
    <row r="19" ht="12.75" customHeight="1">
      <c r="A19" s="40"/>
      <c r="B19" s="34" t="s">
        <v>1166</v>
      </c>
      <c r="C19" s="35" t="s">
        <v>747</v>
      </c>
      <c r="D19" s="42">
        <v>1018.0</v>
      </c>
      <c r="E19" s="54">
        <v>31275.570963067203</v>
      </c>
      <c r="F19" s="54">
        <v>12776.670362609997</v>
      </c>
      <c r="G19" s="55">
        <f t="shared" si="2"/>
        <v>44052.24133</v>
      </c>
      <c r="H19" s="54">
        <f t="shared" ref="H19:I19" si="15">E19-(E19*$I$1)</f>
        <v>31275.57096</v>
      </c>
      <c r="I19" s="54">
        <f t="shared" si="15"/>
        <v>12776.67036</v>
      </c>
      <c r="J19" s="39">
        <f t="shared" si="4"/>
        <v>44052.24133</v>
      </c>
      <c r="N19" s="51"/>
    </row>
    <row r="20" ht="12.75" customHeight="1">
      <c r="A20" s="40"/>
      <c r="B20" s="34" t="s">
        <v>1167</v>
      </c>
      <c r="C20" s="35" t="s">
        <v>749</v>
      </c>
      <c r="D20" s="42">
        <v>1093.0</v>
      </c>
      <c r="E20" s="54">
        <v>32206.994976756607</v>
      </c>
      <c r="F20" s="54">
        <v>13628.448386784</v>
      </c>
      <c r="G20" s="55">
        <f t="shared" si="2"/>
        <v>45835.44336</v>
      </c>
      <c r="H20" s="54">
        <f t="shared" ref="H20:I20" si="16">E20-(E20*$I$1)</f>
        <v>32206.99498</v>
      </c>
      <c r="I20" s="54">
        <f t="shared" si="16"/>
        <v>13628.44839</v>
      </c>
      <c r="J20" s="39">
        <f t="shared" si="4"/>
        <v>45835.44336</v>
      </c>
      <c r="N20" s="51"/>
    </row>
    <row r="21" ht="12.75" customHeight="1">
      <c r="A21" s="40"/>
      <c r="B21" s="34" t="s">
        <v>1168</v>
      </c>
      <c r="C21" s="35" t="s">
        <v>751</v>
      </c>
      <c r="D21" s="42">
        <v>1169.0</v>
      </c>
      <c r="E21" s="54">
        <v>34137.429327124206</v>
      </c>
      <c r="F21" s="54">
        <v>14480.226410958003</v>
      </c>
      <c r="G21" s="55">
        <f t="shared" si="2"/>
        <v>48617.65574</v>
      </c>
      <c r="H21" s="54">
        <f t="shared" ref="H21:I21" si="17">E21-(E21*$I$1)</f>
        <v>34137.42933</v>
      </c>
      <c r="I21" s="54">
        <f t="shared" si="17"/>
        <v>14480.22641</v>
      </c>
      <c r="J21" s="39">
        <f t="shared" si="4"/>
        <v>48617.65574</v>
      </c>
      <c r="N21" s="51"/>
    </row>
    <row r="22" ht="12.75" customHeight="1">
      <c r="A22" s="40"/>
      <c r="B22" s="34" t="s">
        <v>1169</v>
      </c>
      <c r="C22" s="35" t="s">
        <v>753</v>
      </c>
      <c r="D22" s="42">
        <v>1244.0</v>
      </c>
      <c r="E22" s="54">
        <v>35979.156628569006</v>
      </c>
      <c r="F22" s="54">
        <v>15332.004435131998</v>
      </c>
      <c r="G22" s="55">
        <f t="shared" si="2"/>
        <v>51311.16106</v>
      </c>
      <c r="H22" s="54">
        <f t="shared" ref="H22:I22" si="18">E22-(E22*$I$1)</f>
        <v>35979.15663</v>
      </c>
      <c r="I22" s="54">
        <f t="shared" si="18"/>
        <v>15332.00444</v>
      </c>
      <c r="J22" s="39">
        <f t="shared" si="4"/>
        <v>51311.16106</v>
      </c>
      <c r="N22" s="51"/>
    </row>
    <row r="23" ht="12.75" customHeight="1">
      <c r="A23" s="40"/>
      <c r="B23" s="34" t="s">
        <v>1170</v>
      </c>
      <c r="C23" s="35" t="s">
        <v>755</v>
      </c>
      <c r="D23" s="42">
        <v>1320.0</v>
      </c>
      <c r="E23" s="54">
        <v>37185.1500794004</v>
      </c>
      <c r="F23" s="54">
        <v>16183.782459306001</v>
      </c>
      <c r="G23" s="55">
        <f t="shared" si="2"/>
        <v>53368.93254</v>
      </c>
      <c r="H23" s="54">
        <f t="shared" ref="H23:I23" si="19">E23-(E23*$I$1)</f>
        <v>37185.15008</v>
      </c>
      <c r="I23" s="54">
        <f t="shared" si="19"/>
        <v>16183.78246</v>
      </c>
      <c r="J23" s="39">
        <f t="shared" si="4"/>
        <v>53368.93254</v>
      </c>
      <c r="N23" s="51"/>
    </row>
    <row r="24" ht="12.75" customHeight="1">
      <c r="A24" s="40"/>
      <c r="B24" s="34" t="s">
        <v>1171</v>
      </c>
      <c r="C24" s="35" t="s">
        <v>757</v>
      </c>
      <c r="D24" s="42">
        <v>1395.0</v>
      </c>
      <c r="E24" s="54">
        <v>38492.523014715</v>
      </c>
      <c r="F24" s="54">
        <v>17035.56048348</v>
      </c>
      <c r="G24" s="55">
        <f t="shared" si="2"/>
        <v>55528.0835</v>
      </c>
      <c r="H24" s="54">
        <f t="shared" ref="H24:I24" si="20">E24-(E24*$I$1)</f>
        <v>38492.52301</v>
      </c>
      <c r="I24" s="54">
        <f t="shared" si="20"/>
        <v>17035.56048</v>
      </c>
      <c r="J24" s="39">
        <f t="shared" si="4"/>
        <v>55528.0835</v>
      </c>
      <c r="N24" s="51"/>
    </row>
    <row r="25" ht="12.75" customHeight="1">
      <c r="A25" s="40"/>
      <c r="B25" s="34" t="s">
        <v>1172</v>
      </c>
      <c r="C25" s="35" t="s">
        <v>759</v>
      </c>
      <c r="D25" s="42">
        <v>1471.0</v>
      </c>
      <c r="E25" s="54">
        <v>40482.09539769779</v>
      </c>
      <c r="F25" s="54">
        <v>17887.338507654003</v>
      </c>
      <c r="G25" s="55">
        <f t="shared" si="2"/>
        <v>58369.43391</v>
      </c>
      <c r="H25" s="54">
        <f t="shared" ref="H25:I25" si="21">E25-(E25*$I$1)</f>
        <v>40482.0954</v>
      </c>
      <c r="I25" s="54">
        <f t="shared" si="21"/>
        <v>17887.33851</v>
      </c>
      <c r="J25" s="39">
        <f t="shared" si="4"/>
        <v>58369.43391</v>
      </c>
      <c r="N25" s="51"/>
    </row>
    <row r="26" ht="12.75" customHeight="1">
      <c r="A26" s="40"/>
      <c r="B26" s="34" t="s">
        <v>1173</v>
      </c>
      <c r="C26" s="35" t="s">
        <v>761</v>
      </c>
      <c r="D26" s="42">
        <v>1546.0</v>
      </c>
      <c r="E26" s="54">
        <v>42471.6677806806</v>
      </c>
      <c r="F26" s="54">
        <v>18739.116531828</v>
      </c>
      <c r="G26" s="55">
        <f t="shared" si="2"/>
        <v>61210.78431</v>
      </c>
      <c r="H26" s="54">
        <f t="shared" ref="H26:I26" si="22">E26-(E26*$I$1)</f>
        <v>42471.66778</v>
      </c>
      <c r="I26" s="54">
        <f t="shared" si="22"/>
        <v>18739.11653</v>
      </c>
      <c r="J26" s="39">
        <f t="shared" si="4"/>
        <v>61210.78431</v>
      </c>
      <c r="N26" s="51"/>
    </row>
    <row r="27" ht="12.75" customHeight="1">
      <c r="A27" s="40"/>
      <c r="B27" s="34" t="s">
        <v>1174</v>
      </c>
      <c r="C27" s="35" t="s">
        <v>763</v>
      </c>
      <c r="D27" s="42">
        <v>1622.0</v>
      </c>
      <c r="E27" s="54">
        <v>44397.87798586141</v>
      </c>
      <c r="F27" s="54">
        <v>19590.894556001993</v>
      </c>
      <c r="G27" s="55">
        <f t="shared" si="2"/>
        <v>63988.77254</v>
      </c>
      <c r="H27" s="54">
        <f t="shared" ref="H27:I27" si="23">E27-(E27*$I$1)</f>
        <v>44397.87799</v>
      </c>
      <c r="I27" s="54">
        <f t="shared" si="23"/>
        <v>19590.89456</v>
      </c>
      <c r="J27" s="39">
        <f t="shared" si="4"/>
        <v>63988.77254</v>
      </c>
      <c r="N27" s="51"/>
    </row>
    <row r="28" ht="12.75" customHeight="1">
      <c r="A28" s="40"/>
      <c r="B28" s="34" t="s">
        <v>1175</v>
      </c>
      <c r="C28" s="35" t="s">
        <v>765</v>
      </c>
      <c r="D28" s="42">
        <v>1697.0</v>
      </c>
      <c r="E28" s="54">
        <v>46324.08819104221</v>
      </c>
      <c r="F28" s="54">
        <v>20442.672580176</v>
      </c>
      <c r="G28" s="55">
        <f t="shared" si="2"/>
        <v>66766.76077</v>
      </c>
      <c r="H28" s="54">
        <f t="shared" ref="H28:I28" si="24">E28-(E28*$I$1)</f>
        <v>46324.08819</v>
      </c>
      <c r="I28" s="54">
        <f t="shared" si="24"/>
        <v>20442.67258</v>
      </c>
      <c r="J28" s="39">
        <f t="shared" si="4"/>
        <v>66766.76077</v>
      </c>
      <c r="N28" s="51"/>
    </row>
    <row r="29" ht="12.75" customHeight="1">
      <c r="A29" s="28"/>
      <c r="B29" s="43"/>
      <c r="C29" s="44"/>
      <c r="D29" s="45"/>
      <c r="E29" s="48">
        <v>0.0</v>
      </c>
      <c r="F29" s="48">
        <v>0.0</v>
      </c>
      <c r="G29" s="50"/>
      <c r="H29" s="48"/>
      <c r="I29" s="48"/>
      <c r="J29" s="48"/>
    </row>
    <row r="30" ht="12.75" customHeight="1">
      <c r="A30" s="33">
        <v>230.0</v>
      </c>
      <c r="B30" s="34" t="s">
        <v>1176</v>
      </c>
      <c r="C30" s="35" t="s">
        <v>767</v>
      </c>
      <c r="D30" s="42">
        <v>244.0</v>
      </c>
      <c r="E30" s="54">
        <v>11210.881325767197</v>
      </c>
      <c r="F30" s="54">
        <v>3935.5631385839997</v>
      </c>
      <c r="G30" s="55">
        <f t="shared" ref="G30:G51" si="26">E30+F30</f>
        <v>15146.44446</v>
      </c>
      <c r="H30" s="54">
        <f t="shared" ref="H30:I30" si="25">E30-(E30*$I$1)</f>
        <v>11210.88133</v>
      </c>
      <c r="I30" s="54">
        <f t="shared" si="25"/>
        <v>3935.563139</v>
      </c>
      <c r="J30" s="39">
        <f t="shared" ref="J30:J51" si="28">H30+I30</f>
        <v>15146.44446</v>
      </c>
    </row>
    <row r="31" ht="12.75" customHeight="1">
      <c r="A31" s="40"/>
      <c r="B31" s="34" t="s">
        <v>1177</v>
      </c>
      <c r="C31" s="35" t="s">
        <v>769</v>
      </c>
      <c r="D31" s="42">
        <v>342.0</v>
      </c>
      <c r="E31" s="54">
        <v>12663.9872700264</v>
      </c>
      <c r="F31" s="54">
        <v>4919.453923229999</v>
      </c>
      <c r="G31" s="55">
        <f t="shared" si="26"/>
        <v>17583.44119</v>
      </c>
      <c r="H31" s="54">
        <f t="shared" ref="H31:I31" si="27">E31-(E31*$I$1)</f>
        <v>12663.98727</v>
      </c>
      <c r="I31" s="54">
        <f t="shared" si="27"/>
        <v>4919.453923</v>
      </c>
      <c r="J31" s="39">
        <f t="shared" si="28"/>
        <v>17583.44119</v>
      </c>
    </row>
    <row r="32" ht="12.75" customHeight="1">
      <c r="A32" s="40"/>
      <c r="B32" s="34" t="s">
        <v>1178</v>
      </c>
      <c r="C32" s="35" t="s">
        <v>771</v>
      </c>
      <c r="D32" s="42">
        <v>440.0</v>
      </c>
      <c r="E32" s="54">
        <v>14362.093635120007</v>
      </c>
      <c r="F32" s="54">
        <v>5903.344707875999</v>
      </c>
      <c r="G32" s="55">
        <f t="shared" si="26"/>
        <v>20265.43834</v>
      </c>
      <c r="H32" s="54">
        <f t="shared" ref="H32:I32" si="29">E32-(E32*$I$1)</f>
        <v>14362.09364</v>
      </c>
      <c r="I32" s="54">
        <f t="shared" si="29"/>
        <v>5903.344708</v>
      </c>
      <c r="J32" s="39">
        <f t="shared" si="28"/>
        <v>20265.43834</v>
      </c>
    </row>
    <row r="33" ht="12.75" customHeight="1">
      <c r="A33" s="40"/>
      <c r="B33" s="34" t="s">
        <v>1179</v>
      </c>
      <c r="C33" s="35" t="s">
        <v>773</v>
      </c>
      <c r="D33" s="42">
        <v>538.0</v>
      </c>
      <c r="E33" s="54">
        <v>14837.309968635003</v>
      </c>
      <c r="F33" s="54">
        <v>6887.235492522</v>
      </c>
      <c r="G33" s="55">
        <f t="shared" si="26"/>
        <v>21724.54546</v>
      </c>
      <c r="H33" s="54">
        <f t="shared" ref="H33:I33" si="30">E33-(E33*$I$1)</f>
        <v>14837.30997</v>
      </c>
      <c r="I33" s="54">
        <f t="shared" si="30"/>
        <v>6887.235493</v>
      </c>
      <c r="J33" s="39">
        <f t="shared" si="28"/>
        <v>21724.54546</v>
      </c>
    </row>
    <row r="34" ht="12.75" customHeight="1">
      <c r="A34" s="40"/>
      <c r="B34" s="34" t="s">
        <v>1180</v>
      </c>
      <c r="C34" s="35" t="s">
        <v>775</v>
      </c>
      <c r="D34" s="42">
        <v>597.0</v>
      </c>
      <c r="E34" s="54">
        <v>16322.097001795199</v>
      </c>
      <c r="F34" s="54">
        <v>7379.180884845002</v>
      </c>
      <c r="G34" s="55">
        <f t="shared" si="26"/>
        <v>23701.27789</v>
      </c>
      <c r="H34" s="54">
        <f t="shared" ref="H34:I34" si="31">E34-(E34*$I$1)</f>
        <v>16322.097</v>
      </c>
      <c r="I34" s="54">
        <f t="shared" si="31"/>
        <v>7379.180885</v>
      </c>
      <c r="J34" s="39">
        <f t="shared" si="28"/>
        <v>23701.27789</v>
      </c>
    </row>
    <row r="35" ht="12.75" customHeight="1">
      <c r="A35" s="40"/>
      <c r="B35" s="34" t="s">
        <v>1181</v>
      </c>
      <c r="C35" s="35" t="s">
        <v>777</v>
      </c>
      <c r="D35" s="42">
        <v>636.0</v>
      </c>
      <c r="E35" s="54">
        <v>17808.996107548803</v>
      </c>
      <c r="F35" s="54">
        <v>7871.126277167999</v>
      </c>
      <c r="G35" s="55">
        <f t="shared" si="26"/>
        <v>25680.12238</v>
      </c>
      <c r="H35" s="54">
        <f t="shared" ref="H35:I35" si="32">E35-(E35*$I$1)</f>
        <v>17808.99611</v>
      </c>
      <c r="I35" s="54">
        <f t="shared" si="32"/>
        <v>7871.126277</v>
      </c>
      <c r="J35" s="39">
        <f t="shared" si="28"/>
        <v>25680.12238</v>
      </c>
    </row>
    <row r="36" ht="12.75" customHeight="1">
      <c r="A36" s="40"/>
      <c r="B36" s="34" t="s">
        <v>1182</v>
      </c>
      <c r="C36" s="35" t="s">
        <v>779</v>
      </c>
      <c r="D36" s="42">
        <v>734.0</v>
      </c>
      <c r="E36" s="54">
        <v>18871.368622029004</v>
      </c>
      <c r="F36" s="54">
        <v>8855.017061814002</v>
      </c>
      <c r="G36" s="55">
        <f t="shared" si="26"/>
        <v>27726.38568</v>
      </c>
      <c r="H36" s="54">
        <f t="shared" ref="H36:I36" si="33">E36-(E36*$I$1)</f>
        <v>18871.36862</v>
      </c>
      <c r="I36" s="54">
        <f t="shared" si="33"/>
        <v>8855.017062</v>
      </c>
      <c r="J36" s="39">
        <f t="shared" si="28"/>
        <v>27726.38568</v>
      </c>
    </row>
    <row r="37" ht="12.75" customHeight="1">
      <c r="A37" s="40"/>
      <c r="B37" s="34" t="s">
        <v>1183</v>
      </c>
      <c r="C37" s="35" t="s">
        <v>781</v>
      </c>
      <c r="D37" s="42">
        <v>832.0</v>
      </c>
      <c r="E37" s="54">
        <v>20493.4403737602</v>
      </c>
      <c r="F37" s="54">
        <v>9838.907846459999</v>
      </c>
      <c r="G37" s="55">
        <f t="shared" si="26"/>
        <v>30332.34822</v>
      </c>
      <c r="H37" s="54">
        <f t="shared" ref="H37:I37" si="34">E37-(E37*$I$1)</f>
        <v>20493.44037</v>
      </c>
      <c r="I37" s="54">
        <f t="shared" si="34"/>
        <v>9838.907846</v>
      </c>
      <c r="J37" s="39">
        <f t="shared" si="28"/>
        <v>30332.34822</v>
      </c>
    </row>
    <row r="38" ht="12.75" customHeight="1">
      <c r="A38" s="40"/>
      <c r="B38" s="34" t="s">
        <v>1184</v>
      </c>
      <c r="C38" s="35" t="s">
        <v>783</v>
      </c>
      <c r="D38" s="42">
        <v>930.0</v>
      </c>
      <c r="E38" s="54">
        <v>21872.6237772504</v>
      </c>
      <c r="F38" s="54">
        <v>10822.798631106001</v>
      </c>
      <c r="G38" s="55">
        <f t="shared" si="26"/>
        <v>32695.42241</v>
      </c>
      <c r="H38" s="54">
        <f t="shared" ref="H38:I38" si="35">E38-(E38*$I$1)</f>
        <v>21872.62378</v>
      </c>
      <c r="I38" s="54">
        <f t="shared" si="35"/>
        <v>10822.79863</v>
      </c>
      <c r="J38" s="39">
        <f t="shared" si="28"/>
        <v>32695.42241</v>
      </c>
    </row>
    <row r="39" ht="12.75" customHeight="1">
      <c r="A39" s="40"/>
      <c r="B39" s="34" t="s">
        <v>1185</v>
      </c>
      <c r="C39" s="35" t="s">
        <v>785</v>
      </c>
      <c r="D39" s="42">
        <v>1028.0</v>
      </c>
      <c r="E39" s="54">
        <v>23184.220857751803</v>
      </c>
      <c r="F39" s="54">
        <v>11806.689415751998</v>
      </c>
      <c r="G39" s="55">
        <f t="shared" si="26"/>
        <v>34990.91027</v>
      </c>
      <c r="H39" s="54">
        <f t="shared" ref="H39:I39" si="36">E39-(E39*$I$1)</f>
        <v>23184.22086</v>
      </c>
      <c r="I39" s="54">
        <f t="shared" si="36"/>
        <v>11806.68942</v>
      </c>
      <c r="J39" s="39">
        <f t="shared" si="28"/>
        <v>34990.91027</v>
      </c>
    </row>
    <row r="40" ht="12.75" customHeight="1">
      <c r="A40" s="40"/>
      <c r="B40" s="34" t="s">
        <v>1186</v>
      </c>
      <c r="C40" s="35" t="s">
        <v>787</v>
      </c>
      <c r="D40" s="42">
        <v>1126.0</v>
      </c>
      <c r="E40" s="54">
        <v>30472.9833775752</v>
      </c>
      <c r="F40" s="54">
        <v>12790.580200397999</v>
      </c>
      <c r="G40" s="55">
        <f t="shared" si="26"/>
        <v>43263.56358</v>
      </c>
      <c r="H40" s="54">
        <f t="shared" ref="H40:I40" si="37">E40-(E40*$I$1)</f>
        <v>30472.98338</v>
      </c>
      <c r="I40" s="54">
        <f t="shared" si="37"/>
        <v>12790.5802</v>
      </c>
      <c r="J40" s="39">
        <f t="shared" si="28"/>
        <v>43263.56358</v>
      </c>
    </row>
    <row r="41" ht="12.75" customHeight="1">
      <c r="A41" s="40"/>
      <c r="B41" s="34" t="s">
        <v>1187</v>
      </c>
      <c r="C41" s="35" t="s">
        <v>789</v>
      </c>
      <c r="D41" s="42">
        <v>1224.0</v>
      </c>
      <c r="E41" s="54">
        <v>31533.243819462</v>
      </c>
      <c r="F41" s="54">
        <v>13774.470985044</v>
      </c>
      <c r="G41" s="55">
        <f t="shared" si="26"/>
        <v>45307.7148</v>
      </c>
      <c r="H41" s="54">
        <f t="shared" ref="H41:I41" si="38">E41-(E41*$I$1)</f>
        <v>31533.24382</v>
      </c>
      <c r="I41" s="54">
        <f t="shared" si="38"/>
        <v>13774.47099</v>
      </c>
      <c r="J41" s="39">
        <f t="shared" si="28"/>
        <v>45307.7148</v>
      </c>
    </row>
    <row r="42" ht="12.75" customHeight="1">
      <c r="A42" s="40"/>
      <c r="B42" s="34" t="s">
        <v>1188</v>
      </c>
      <c r="C42" s="35" t="s">
        <v>791</v>
      </c>
      <c r="D42" s="42">
        <v>1322.0</v>
      </c>
      <c r="E42" s="54">
        <v>33157.4276437866</v>
      </c>
      <c r="F42" s="54">
        <v>14758.361769690004</v>
      </c>
      <c r="G42" s="55">
        <f t="shared" si="26"/>
        <v>47915.78941</v>
      </c>
      <c r="H42" s="54">
        <f t="shared" ref="H42:I42" si="39">E42-(E42*$I$1)</f>
        <v>33157.42764</v>
      </c>
      <c r="I42" s="54">
        <f t="shared" si="39"/>
        <v>14758.36177</v>
      </c>
      <c r="J42" s="39">
        <f t="shared" si="28"/>
        <v>47915.78941</v>
      </c>
    </row>
    <row r="43" ht="12.75" customHeight="1">
      <c r="A43" s="40"/>
      <c r="B43" s="34" t="s">
        <v>1189</v>
      </c>
      <c r="C43" s="35" t="s">
        <v>793</v>
      </c>
      <c r="D43" s="42">
        <v>1420.0</v>
      </c>
      <c r="E43" s="54">
        <v>34855.53400888021</v>
      </c>
      <c r="F43" s="54">
        <v>15742.252554335999</v>
      </c>
      <c r="G43" s="55">
        <f t="shared" si="26"/>
        <v>50597.78656</v>
      </c>
      <c r="H43" s="54">
        <f t="shared" ref="H43:I43" si="40">E43-(E43*$I$1)</f>
        <v>34855.53401</v>
      </c>
      <c r="I43" s="54">
        <f t="shared" si="40"/>
        <v>15742.25255</v>
      </c>
      <c r="J43" s="39">
        <f t="shared" si="28"/>
        <v>50597.78656</v>
      </c>
    </row>
    <row r="44" ht="12.75" customHeight="1">
      <c r="A44" s="40"/>
      <c r="B44" s="34" t="s">
        <v>1190</v>
      </c>
      <c r="C44" s="35" t="s">
        <v>795</v>
      </c>
      <c r="D44" s="42">
        <v>1518.0</v>
      </c>
      <c r="E44" s="54">
        <v>35328.638269801806</v>
      </c>
      <c r="F44" s="54">
        <v>16726.143338981998</v>
      </c>
      <c r="G44" s="55">
        <f t="shared" si="26"/>
        <v>52054.78161</v>
      </c>
      <c r="H44" s="54">
        <f t="shared" ref="H44:I44" si="41">E44-(E44*$I$1)</f>
        <v>35328.63827</v>
      </c>
      <c r="I44" s="54">
        <f t="shared" si="41"/>
        <v>16726.14334</v>
      </c>
      <c r="J44" s="39">
        <f t="shared" si="28"/>
        <v>52054.78161</v>
      </c>
    </row>
    <row r="45" ht="12.75" customHeight="1">
      <c r="A45" s="40"/>
      <c r="B45" s="34" t="s">
        <v>1191</v>
      </c>
      <c r="C45" s="35" t="s">
        <v>797</v>
      </c>
      <c r="D45" s="42">
        <v>1616.0</v>
      </c>
      <c r="E45" s="54">
        <v>38302.43648130901</v>
      </c>
      <c r="F45" s="54">
        <v>17710.034123628004</v>
      </c>
      <c r="G45" s="55">
        <f t="shared" si="26"/>
        <v>56012.4706</v>
      </c>
      <c r="H45" s="54">
        <f t="shared" ref="H45:I45" si="42">E45-(E45*$I$1)</f>
        <v>38302.43648</v>
      </c>
      <c r="I45" s="54">
        <f t="shared" si="42"/>
        <v>17710.03412</v>
      </c>
      <c r="J45" s="39">
        <f t="shared" si="28"/>
        <v>56012.4706</v>
      </c>
    </row>
    <row r="46" ht="12.75" customHeight="1">
      <c r="A46" s="40"/>
      <c r="B46" s="34" t="s">
        <v>1192</v>
      </c>
      <c r="C46" s="35" t="s">
        <v>799</v>
      </c>
      <c r="D46" s="42">
        <v>1714.0</v>
      </c>
      <c r="E46" s="54">
        <v>39362.69692319581</v>
      </c>
      <c r="F46" s="54">
        <v>18693.924908274</v>
      </c>
      <c r="G46" s="55">
        <f t="shared" si="26"/>
        <v>58056.62183</v>
      </c>
      <c r="H46" s="54">
        <f t="shared" ref="H46:I46" si="43">E46-(E46*$I$1)</f>
        <v>39362.69692</v>
      </c>
      <c r="I46" s="54">
        <f t="shared" si="43"/>
        <v>18693.92491</v>
      </c>
      <c r="J46" s="39">
        <f t="shared" si="28"/>
        <v>58056.62183</v>
      </c>
    </row>
    <row r="47" ht="12.75" customHeight="1">
      <c r="A47" s="40"/>
      <c r="B47" s="34" t="s">
        <v>1193</v>
      </c>
      <c r="C47" s="35" t="s">
        <v>801</v>
      </c>
      <c r="D47" s="42">
        <v>1812.0</v>
      </c>
      <c r="E47" s="54">
        <v>40984.768674927</v>
      </c>
      <c r="F47" s="54">
        <v>19677.815692919998</v>
      </c>
      <c r="G47" s="55">
        <f t="shared" si="26"/>
        <v>60662.58437</v>
      </c>
      <c r="H47" s="54">
        <f t="shared" ref="H47:I47" si="44">E47-(E47*$I$1)</f>
        <v>40984.76867</v>
      </c>
      <c r="I47" s="54">
        <f t="shared" si="44"/>
        <v>19677.81569</v>
      </c>
      <c r="J47" s="39">
        <f t="shared" si="28"/>
        <v>60662.58437</v>
      </c>
    </row>
    <row r="48" ht="12.75" customHeight="1">
      <c r="A48" s="40"/>
      <c r="B48" s="34" t="s">
        <v>1194</v>
      </c>
      <c r="C48" s="35" t="s">
        <v>803</v>
      </c>
      <c r="D48" s="42">
        <v>1910.0</v>
      </c>
      <c r="E48" s="54">
        <v>42366.06415101059</v>
      </c>
      <c r="F48" s="54">
        <v>20661.706477565996</v>
      </c>
      <c r="G48" s="55">
        <f t="shared" si="26"/>
        <v>63027.77063</v>
      </c>
      <c r="H48" s="54">
        <f t="shared" ref="H48:I48" si="45">E48-(E48*$I$1)</f>
        <v>42366.06415</v>
      </c>
      <c r="I48" s="54">
        <f t="shared" si="45"/>
        <v>20661.70648</v>
      </c>
      <c r="J48" s="39">
        <f t="shared" si="28"/>
        <v>63027.77063</v>
      </c>
    </row>
    <row r="49" ht="12.75" customHeight="1">
      <c r="A49" s="40"/>
      <c r="B49" s="34" t="s">
        <v>1195</v>
      </c>
      <c r="C49" s="35" t="s">
        <v>805</v>
      </c>
      <c r="D49" s="42">
        <v>2008.0</v>
      </c>
      <c r="E49" s="54">
        <v>43745.2475545008</v>
      </c>
      <c r="F49" s="54">
        <v>21645.597262212003</v>
      </c>
      <c r="G49" s="55">
        <f t="shared" si="26"/>
        <v>65390.84482</v>
      </c>
      <c r="H49" s="54">
        <f t="shared" ref="H49:I49" si="46">E49-(E49*$I$1)</f>
        <v>43745.24755</v>
      </c>
      <c r="I49" s="54">
        <f t="shared" si="46"/>
        <v>21645.59726</v>
      </c>
      <c r="J49" s="39">
        <f t="shared" si="28"/>
        <v>65390.84482</v>
      </c>
    </row>
    <row r="50" ht="12.75" customHeight="1">
      <c r="A50" s="40"/>
      <c r="B50" s="34" t="s">
        <v>1196</v>
      </c>
      <c r="C50" s="35" t="s">
        <v>807</v>
      </c>
      <c r="D50" s="42">
        <v>2106.0</v>
      </c>
      <c r="E50" s="54">
        <v>45099.086086870215</v>
      </c>
      <c r="F50" s="54">
        <v>22629.488046857994</v>
      </c>
      <c r="G50" s="55">
        <f t="shared" si="26"/>
        <v>67728.57413</v>
      </c>
      <c r="H50" s="54">
        <f t="shared" ref="H50:I50" si="47">E50-(E50*$I$1)</f>
        <v>45099.08609</v>
      </c>
      <c r="I50" s="54">
        <f t="shared" si="47"/>
        <v>22629.48805</v>
      </c>
      <c r="J50" s="39">
        <f t="shared" si="28"/>
        <v>67728.57413</v>
      </c>
    </row>
    <row r="51" ht="12.75" customHeight="1">
      <c r="A51" s="40"/>
      <c r="B51" s="34" t="s">
        <v>1197</v>
      </c>
      <c r="C51" s="35" t="s">
        <v>809</v>
      </c>
      <c r="D51" s="42">
        <v>2204.0</v>
      </c>
      <c r="E51" s="54">
        <v>47677.679088731995</v>
      </c>
      <c r="F51" s="54">
        <v>23613.378831503996</v>
      </c>
      <c r="G51" s="55">
        <f t="shared" si="26"/>
        <v>71291.05792</v>
      </c>
      <c r="H51" s="54">
        <f t="shared" ref="H51:I51" si="48">E51-(E51*$I$1)</f>
        <v>47677.67909</v>
      </c>
      <c r="I51" s="54">
        <f t="shared" si="48"/>
        <v>23613.37883</v>
      </c>
      <c r="J51" s="39">
        <f t="shared" si="28"/>
        <v>71291.05792</v>
      </c>
    </row>
    <row r="52" ht="12.75" customHeight="1">
      <c r="A52" s="28"/>
      <c r="B52" s="43"/>
      <c r="C52" s="44"/>
      <c r="D52" s="45"/>
      <c r="E52" s="48"/>
      <c r="F52" s="48"/>
      <c r="G52" s="50"/>
      <c r="H52" s="48"/>
      <c r="I52" s="48"/>
      <c r="J52" s="48"/>
    </row>
    <row r="53" ht="12.0" customHeight="1">
      <c r="A53" s="1"/>
    </row>
    <row r="54" ht="12.0" customHeight="1">
      <c r="A54" s="1"/>
      <c r="B54" s="52" t="s">
        <v>282</v>
      </c>
    </row>
    <row r="55" ht="12.0" customHeight="1">
      <c r="A55" s="1"/>
    </row>
    <row r="56" ht="12.0" customHeight="1">
      <c r="A56" s="1"/>
    </row>
    <row r="57" ht="12.0" customHeight="1">
      <c r="A57" s="1"/>
    </row>
    <row r="58" ht="12.0" customHeight="1">
      <c r="A58" s="1"/>
    </row>
    <row r="59" ht="12.0" customHeight="1">
      <c r="A59" s="1"/>
    </row>
    <row r="60" ht="12.0" customHeight="1">
      <c r="A60" s="1"/>
    </row>
    <row r="61" ht="12.0" customHeight="1">
      <c r="A61" s="1"/>
    </row>
    <row r="62" ht="12.0" customHeight="1">
      <c r="A62" s="1"/>
    </row>
    <row r="63" ht="12.0" customHeight="1">
      <c r="A63" s="1"/>
    </row>
    <row r="64" ht="12.0" customHeight="1">
      <c r="A64" s="1"/>
    </row>
    <row r="65" ht="12.0" customHeight="1">
      <c r="A65" s="1"/>
    </row>
    <row r="66" ht="12.0" customHeight="1">
      <c r="A66" s="1"/>
    </row>
    <row r="67" ht="12.0" customHeight="1">
      <c r="A67" s="1"/>
    </row>
    <row r="68" ht="12.0" customHeight="1">
      <c r="A68" s="1"/>
    </row>
    <row r="69" ht="12.0" customHeight="1">
      <c r="A69" s="1"/>
    </row>
    <row r="70" ht="12.0" customHeight="1">
      <c r="A70" s="1"/>
    </row>
    <row r="71" ht="12.0" customHeight="1">
      <c r="A71" s="1"/>
    </row>
    <row r="72" ht="12.0" customHeight="1">
      <c r="A72" s="1"/>
    </row>
    <row r="73" ht="12.0" customHeight="1">
      <c r="A73" s="1"/>
    </row>
    <row r="74" ht="12.0" customHeight="1">
      <c r="A74" s="1"/>
    </row>
    <row r="75" ht="12.0" customHeight="1">
      <c r="A75" s="1"/>
    </row>
    <row r="76" ht="12.0" customHeight="1">
      <c r="A76" s="1"/>
    </row>
    <row r="77" ht="12.0" customHeight="1">
      <c r="A77" s="1"/>
    </row>
    <row r="78" ht="12.0" customHeight="1">
      <c r="A78" s="1"/>
    </row>
    <row r="79" ht="12.0" customHeight="1">
      <c r="A79" s="1"/>
    </row>
    <row r="80" ht="12.0" customHeight="1">
      <c r="A80" s="1"/>
    </row>
    <row r="81" ht="12.0" customHeight="1">
      <c r="A81" s="1"/>
    </row>
    <row r="82" ht="12.0" customHeight="1">
      <c r="A82" s="1"/>
    </row>
    <row r="83" ht="12.0" customHeight="1">
      <c r="A83" s="1"/>
    </row>
    <row r="84" ht="12.0" customHeight="1">
      <c r="A84" s="1"/>
    </row>
    <row r="85" ht="12.0" customHeight="1">
      <c r="A85" s="1"/>
    </row>
    <row r="86" ht="12.0" customHeight="1">
      <c r="A86" s="1"/>
    </row>
    <row r="87" ht="12.0" customHeight="1">
      <c r="A87" s="1"/>
    </row>
    <row r="88" ht="12.0" customHeight="1">
      <c r="A88" s="1"/>
    </row>
    <row r="89" ht="12.0" customHeight="1">
      <c r="A89" s="1"/>
    </row>
    <row r="90" ht="12.0" customHeight="1">
      <c r="A90" s="1"/>
    </row>
    <row r="91" ht="12.0" customHeight="1">
      <c r="A91" s="1"/>
    </row>
    <row r="92" ht="12.0" customHeight="1">
      <c r="A92" s="1"/>
    </row>
    <row r="93" ht="12.0" customHeight="1">
      <c r="A93" s="1"/>
    </row>
    <row r="94" ht="12.0" customHeight="1">
      <c r="A94" s="1"/>
    </row>
    <row r="95" ht="12.0" customHeight="1">
      <c r="A95" s="1"/>
    </row>
    <row r="96" ht="12.0" customHeight="1">
      <c r="A96" s="1"/>
    </row>
    <row r="97" ht="12.0" customHeight="1">
      <c r="A97" s="1"/>
    </row>
    <row r="98" ht="12.0" customHeight="1">
      <c r="A98" s="1"/>
    </row>
    <row r="99" ht="12.0" customHeight="1">
      <c r="A99" s="1"/>
    </row>
    <row r="100" ht="12.0" customHeight="1">
      <c r="A100" s="1"/>
    </row>
    <row r="101" ht="12.0" customHeight="1">
      <c r="A101" s="1"/>
    </row>
    <row r="102" ht="12.0" customHeight="1">
      <c r="A102" s="1"/>
    </row>
    <row r="103" ht="12.0" customHeight="1">
      <c r="A103" s="1"/>
    </row>
    <row r="104" ht="12.0" customHeight="1">
      <c r="A104" s="1"/>
    </row>
    <row r="105" ht="12.0" customHeight="1">
      <c r="A105" s="1"/>
    </row>
    <row r="106" ht="12.0" customHeight="1">
      <c r="A106" s="1"/>
    </row>
    <row r="107" ht="12.0" customHeight="1">
      <c r="A107" s="1"/>
    </row>
    <row r="108" ht="12.0" customHeight="1">
      <c r="A108" s="1"/>
    </row>
    <row r="109" ht="12.0" customHeight="1">
      <c r="A109" s="1"/>
    </row>
    <row r="110" ht="12.0" customHeight="1">
      <c r="A110" s="1"/>
    </row>
    <row r="111" ht="12.0" customHeight="1">
      <c r="A111" s="1"/>
    </row>
    <row r="112" ht="12.0" customHeight="1">
      <c r="A112" s="1"/>
    </row>
    <row r="113" ht="12.0" customHeight="1">
      <c r="A113" s="1"/>
    </row>
    <row r="114" ht="12.0" customHeight="1">
      <c r="A114" s="1"/>
    </row>
    <row r="115" ht="12.0" customHeight="1">
      <c r="A115" s="1"/>
    </row>
    <row r="116" ht="12.0" customHeight="1">
      <c r="A116" s="1"/>
    </row>
    <row r="117" ht="12.0" customHeight="1">
      <c r="A117" s="1"/>
    </row>
    <row r="118" ht="12.0" customHeight="1">
      <c r="A118" s="1"/>
    </row>
    <row r="119" ht="12.0" customHeight="1">
      <c r="A119" s="1"/>
    </row>
    <row r="120" ht="12.0" customHeight="1">
      <c r="A120" s="1"/>
    </row>
    <row r="121" ht="12.0" customHeight="1">
      <c r="A121" s="1"/>
    </row>
    <row r="122" ht="12.0" customHeight="1">
      <c r="A122" s="1"/>
    </row>
    <row r="123" ht="12.0" customHeight="1">
      <c r="A123" s="1"/>
    </row>
    <row r="124" ht="12.0" customHeight="1">
      <c r="A124" s="1"/>
    </row>
    <row r="125" ht="12.0" customHeight="1">
      <c r="A125" s="1"/>
    </row>
    <row r="126" ht="12.0" customHeight="1">
      <c r="A126" s="1"/>
    </row>
    <row r="127" ht="12.0" customHeight="1">
      <c r="A127" s="1"/>
    </row>
    <row r="128" ht="12.0" customHeight="1">
      <c r="A128" s="1"/>
    </row>
    <row r="129" ht="12.0" customHeight="1">
      <c r="A129" s="1"/>
    </row>
    <row r="130" ht="12.0" customHeight="1">
      <c r="A130" s="1"/>
    </row>
    <row r="131" ht="12.0" customHeight="1">
      <c r="A131" s="1"/>
    </row>
    <row r="132" ht="12.0" customHeight="1">
      <c r="A132" s="1"/>
    </row>
    <row r="133" ht="12.0" customHeight="1">
      <c r="A133" s="1"/>
    </row>
    <row r="134" ht="12.0" customHeight="1">
      <c r="A134" s="1"/>
    </row>
    <row r="135" ht="12.0" customHeight="1">
      <c r="A135" s="1"/>
    </row>
    <row r="136" ht="12.0" customHeight="1">
      <c r="A136" s="1"/>
    </row>
    <row r="137" ht="12.0" customHeight="1">
      <c r="A137" s="1"/>
    </row>
    <row r="138" ht="12.0" customHeight="1">
      <c r="A138" s="1"/>
    </row>
    <row r="139" ht="12.0" customHeight="1">
      <c r="A139" s="1"/>
    </row>
    <row r="140" ht="12.0" customHeight="1">
      <c r="A140" s="1"/>
    </row>
    <row r="141" ht="12.0" customHeight="1">
      <c r="A141" s="1"/>
    </row>
    <row r="142" ht="12.0" customHeight="1">
      <c r="A142" s="1"/>
    </row>
    <row r="143" ht="12.0" customHeight="1">
      <c r="A143" s="1"/>
    </row>
    <row r="144" ht="12.0" customHeight="1">
      <c r="A144" s="1"/>
    </row>
    <row r="145" ht="12.0" customHeight="1">
      <c r="A145" s="1"/>
    </row>
    <row r="146" ht="12.0" customHeight="1">
      <c r="A146" s="1"/>
    </row>
    <row r="147" ht="12.0" customHeight="1">
      <c r="A147" s="1"/>
    </row>
    <row r="148" ht="12.0" customHeight="1">
      <c r="A148" s="1"/>
    </row>
    <row r="149" ht="12.0" customHeight="1">
      <c r="A149" s="1"/>
    </row>
    <row r="150" ht="12.0" customHeight="1">
      <c r="A150" s="1"/>
    </row>
    <row r="151" ht="12.0" customHeight="1">
      <c r="A151" s="1"/>
    </row>
    <row r="152" ht="12.0" customHeight="1">
      <c r="A152" s="1"/>
    </row>
    <row r="153" ht="12.0" customHeight="1">
      <c r="A153" s="1"/>
    </row>
    <row r="154" ht="12.0" customHeight="1">
      <c r="A154" s="1"/>
    </row>
    <row r="155" ht="12.0" customHeight="1">
      <c r="A155" s="1"/>
    </row>
    <row r="156" ht="12.0" customHeight="1">
      <c r="A156" s="1"/>
    </row>
    <row r="157" ht="12.0" customHeight="1">
      <c r="A157" s="1"/>
    </row>
    <row r="158" ht="12.0" customHeight="1">
      <c r="A158" s="1"/>
    </row>
    <row r="159" ht="12.0" customHeight="1">
      <c r="A159" s="1"/>
    </row>
    <row r="160" ht="12.0" customHeight="1">
      <c r="A160" s="1"/>
    </row>
    <row r="161" ht="12.0" customHeight="1">
      <c r="A161" s="1"/>
    </row>
    <row r="162" ht="12.0" customHeight="1">
      <c r="A162" s="1"/>
    </row>
    <row r="163" ht="12.0" customHeight="1">
      <c r="A163" s="1"/>
    </row>
    <row r="164" ht="12.0" customHeight="1">
      <c r="A164" s="1"/>
    </row>
    <row r="165" ht="12.0" customHeight="1">
      <c r="A165" s="1"/>
    </row>
    <row r="166" ht="12.0" customHeight="1">
      <c r="A166" s="1"/>
    </row>
    <row r="167" ht="12.0" customHeight="1">
      <c r="A167" s="1"/>
    </row>
    <row r="168" ht="12.0" customHeight="1">
      <c r="A168" s="1"/>
    </row>
    <row r="169" ht="12.0" customHeight="1">
      <c r="A169" s="1"/>
    </row>
    <row r="170" ht="12.0" customHeight="1">
      <c r="A170" s="1"/>
    </row>
    <row r="171" ht="12.0" customHeight="1">
      <c r="A171" s="1"/>
    </row>
    <row r="172" ht="12.0" customHeight="1">
      <c r="A172" s="1"/>
    </row>
    <row r="173" ht="12.0" customHeight="1">
      <c r="A173" s="1"/>
    </row>
    <row r="174" ht="12.0" customHeight="1">
      <c r="A174" s="1"/>
    </row>
    <row r="175" ht="12.0" customHeight="1">
      <c r="A175" s="1"/>
    </row>
    <row r="176" ht="12.0" customHeight="1">
      <c r="A176" s="1"/>
    </row>
    <row r="177" ht="12.0" customHeight="1">
      <c r="A177" s="1"/>
    </row>
    <row r="178" ht="12.0" customHeight="1">
      <c r="A178" s="1"/>
    </row>
    <row r="179" ht="12.0" customHeight="1">
      <c r="A179" s="1"/>
    </row>
    <row r="180" ht="12.0" customHeight="1">
      <c r="A180" s="1"/>
    </row>
    <row r="181" ht="12.0" customHeight="1">
      <c r="A181" s="1"/>
    </row>
    <row r="182" ht="12.0" customHeight="1">
      <c r="A182" s="1"/>
    </row>
    <row r="183" ht="12.0" customHeight="1">
      <c r="A183" s="1"/>
    </row>
    <row r="184" ht="12.0" customHeight="1">
      <c r="A184" s="1"/>
    </row>
    <row r="185" ht="12.0" customHeight="1">
      <c r="A185" s="1"/>
    </row>
    <row r="186" ht="12.0" customHeight="1">
      <c r="A186" s="1"/>
    </row>
    <row r="187" ht="12.0" customHeight="1">
      <c r="A187" s="1"/>
    </row>
    <row r="188" ht="12.0" customHeight="1">
      <c r="A188" s="1"/>
    </row>
    <row r="189" ht="12.0" customHeight="1">
      <c r="A189" s="1"/>
    </row>
    <row r="190" ht="12.0" customHeight="1">
      <c r="A190" s="1"/>
    </row>
    <row r="191" ht="12.0" customHeight="1">
      <c r="A191" s="1"/>
    </row>
    <row r="192" ht="12.0" customHeight="1">
      <c r="A192" s="1"/>
    </row>
    <row r="193" ht="12.0" customHeight="1">
      <c r="A193" s="1"/>
    </row>
    <row r="194" ht="12.0" customHeight="1">
      <c r="A194" s="1"/>
    </row>
    <row r="195" ht="12.0" customHeight="1">
      <c r="A195" s="1"/>
    </row>
    <row r="196" ht="12.0" customHeight="1">
      <c r="A196" s="1"/>
    </row>
    <row r="197" ht="12.0" customHeight="1">
      <c r="A197" s="1"/>
    </row>
    <row r="198" ht="12.0" customHeight="1">
      <c r="A198" s="1"/>
    </row>
    <row r="199" ht="12.0" customHeight="1">
      <c r="A199" s="1"/>
    </row>
    <row r="200" ht="12.0" customHeight="1">
      <c r="A200" s="1"/>
    </row>
    <row r="201" ht="12.0" customHeight="1">
      <c r="A201" s="1"/>
    </row>
    <row r="202" ht="12.0" customHeight="1">
      <c r="A202" s="1"/>
    </row>
    <row r="203" ht="12.0" customHeight="1">
      <c r="A203" s="1"/>
    </row>
    <row r="204" ht="12.0" customHeight="1">
      <c r="A204" s="1"/>
    </row>
    <row r="205" ht="12.0" customHeight="1">
      <c r="A205" s="1"/>
    </row>
    <row r="206" ht="12.0" customHeight="1">
      <c r="A206" s="1"/>
    </row>
    <row r="207" ht="12.0" customHeight="1">
      <c r="A207" s="1"/>
    </row>
    <row r="208" ht="12.0" customHeight="1">
      <c r="A208" s="1"/>
    </row>
    <row r="209" ht="12.0" customHeight="1">
      <c r="A209" s="1"/>
    </row>
    <row r="210" ht="12.0" customHeight="1">
      <c r="A210" s="1"/>
    </row>
    <row r="211" ht="12.0" customHeight="1">
      <c r="A211" s="1"/>
    </row>
    <row r="212" ht="12.0" customHeight="1">
      <c r="A212" s="1"/>
    </row>
    <row r="213" ht="12.0" customHeight="1">
      <c r="A213" s="1"/>
    </row>
    <row r="214" ht="12.0" customHeight="1">
      <c r="A214" s="1"/>
    </row>
    <row r="215" ht="12.0" customHeight="1">
      <c r="A215" s="1"/>
    </row>
    <row r="216" ht="12.0" customHeight="1">
      <c r="A216" s="1"/>
    </row>
    <row r="217" ht="12.0" customHeight="1">
      <c r="A217" s="1"/>
    </row>
    <row r="218" ht="12.0" customHeight="1">
      <c r="A218" s="1"/>
    </row>
    <row r="219" ht="12.0" customHeight="1">
      <c r="A219" s="1"/>
    </row>
    <row r="220" ht="12.0" customHeight="1">
      <c r="A220" s="1"/>
    </row>
    <row r="221" ht="12.0" customHeight="1">
      <c r="A221" s="1"/>
    </row>
    <row r="222" ht="12.0" customHeight="1">
      <c r="A222" s="1"/>
    </row>
    <row r="223" ht="12.0" customHeight="1">
      <c r="A223" s="1"/>
    </row>
    <row r="224" ht="12.0" customHeight="1">
      <c r="A224" s="1"/>
    </row>
    <row r="225" ht="12.0" customHeight="1">
      <c r="A225" s="1"/>
    </row>
    <row r="226" ht="12.0" customHeight="1">
      <c r="A226" s="1"/>
    </row>
    <row r="227" ht="12.0" customHeight="1">
      <c r="A227" s="1"/>
    </row>
    <row r="228" ht="12.0" customHeight="1">
      <c r="A228" s="1"/>
    </row>
    <row r="229" ht="12.0" customHeight="1">
      <c r="A229" s="1"/>
    </row>
    <row r="230" ht="12.0" customHeight="1">
      <c r="A230" s="1"/>
    </row>
    <row r="231" ht="12.0" customHeight="1">
      <c r="A231" s="1"/>
    </row>
    <row r="232" ht="12.0" customHeight="1">
      <c r="A232" s="1"/>
    </row>
    <row r="233" ht="12.0" customHeight="1">
      <c r="A233" s="1"/>
    </row>
    <row r="234" ht="12.0" customHeight="1">
      <c r="A234" s="1"/>
    </row>
    <row r="235" ht="12.0" customHeight="1">
      <c r="A235" s="1"/>
    </row>
    <row r="236" ht="12.0" customHeight="1">
      <c r="A236" s="1"/>
    </row>
    <row r="237" ht="12.0" customHeight="1">
      <c r="A237" s="1"/>
    </row>
    <row r="238" ht="12.0" customHeight="1">
      <c r="A238" s="1"/>
    </row>
    <row r="239" ht="12.0" customHeight="1">
      <c r="A239" s="1"/>
    </row>
    <row r="240" ht="12.0" customHeight="1">
      <c r="A240" s="1"/>
    </row>
    <row r="241" ht="12.0" customHeight="1">
      <c r="A241" s="1"/>
    </row>
    <row r="242" ht="12.0" customHeight="1">
      <c r="A242" s="1"/>
    </row>
    <row r="243" ht="12.0" customHeight="1">
      <c r="A243" s="1"/>
    </row>
    <row r="244" ht="12.0" customHeight="1">
      <c r="A244" s="1"/>
    </row>
    <row r="245" ht="12.0" customHeight="1">
      <c r="A245" s="1"/>
    </row>
    <row r="246" ht="12.0" customHeight="1">
      <c r="A246" s="1"/>
    </row>
    <row r="247" ht="12.0" customHeight="1">
      <c r="A247" s="1"/>
    </row>
    <row r="248" ht="12.0" customHeight="1">
      <c r="A248" s="1"/>
    </row>
    <row r="249" ht="12.0" customHeight="1">
      <c r="A249" s="1"/>
    </row>
    <row r="250" ht="12.0" customHeight="1">
      <c r="A250" s="1"/>
    </row>
    <row r="251" ht="12.0" customHeight="1">
      <c r="A251" s="1"/>
    </row>
    <row r="252" ht="12.0" customHeight="1">
      <c r="A252" s="1"/>
    </row>
    <row r="253" ht="12.0" customHeight="1">
      <c r="A253" s="1"/>
    </row>
    <row r="254" ht="12.0" customHeight="1">
      <c r="A254" s="1"/>
    </row>
    <row r="255" ht="12.75" customHeight="1">
      <c r="A255" s="1"/>
    </row>
    <row r="256" ht="12.75" customHeight="1">
      <c r="A256" s="1"/>
    </row>
    <row r="257" ht="12.75" customHeight="1">
      <c r="A257" s="1"/>
    </row>
    <row r="258" ht="12.75" customHeight="1">
      <c r="A258" s="1"/>
    </row>
    <row r="259" ht="12.75" customHeight="1">
      <c r="A259" s="1"/>
    </row>
    <row r="260" ht="12.75" customHeight="1">
      <c r="A260" s="1"/>
    </row>
    <row r="261" ht="12.75" customHeight="1">
      <c r="A261" s="1"/>
    </row>
    <row r="262" ht="12.75" customHeight="1">
      <c r="A262" s="1"/>
    </row>
    <row r="263" ht="12.75" customHeight="1">
      <c r="A263" s="1"/>
    </row>
    <row r="264" ht="12.75" customHeight="1">
      <c r="A264" s="1"/>
    </row>
    <row r="265" ht="12.75" customHeight="1">
      <c r="A265" s="1"/>
    </row>
    <row r="266" ht="12.75" customHeight="1">
      <c r="A266" s="1"/>
    </row>
    <row r="267" ht="12.75" customHeight="1">
      <c r="A267" s="1"/>
    </row>
    <row r="268" ht="12.75" customHeight="1">
      <c r="A268" s="1"/>
    </row>
    <row r="269" ht="12.75" customHeight="1">
      <c r="A269" s="1"/>
    </row>
    <row r="270" ht="12.75" customHeight="1">
      <c r="A270" s="1"/>
    </row>
    <row r="271" ht="12.75" customHeight="1">
      <c r="A271" s="1"/>
    </row>
    <row r="272" ht="12.75" customHeight="1">
      <c r="A272" s="1"/>
    </row>
    <row r="273" ht="12.75" customHeight="1">
      <c r="A273" s="1"/>
    </row>
    <row r="274" ht="12.75" customHeight="1">
      <c r="A274" s="1"/>
    </row>
    <row r="275" ht="12.75" customHeight="1">
      <c r="A275" s="1"/>
    </row>
    <row r="276" ht="12.75" customHeight="1">
      <c r="A276" s="1"/>
    </row>
    <row r="277" ht="12.75" customHeight="1">
      <c r="A277" s="1"/>
    </row>
    <row r="278" ht="12.75" customHeight="1">
      <c r="A278" s="1"/>
    </row>
    <row r="279" ht="12.75" customHeight="1">
      <c r="A279" s="1"/>
    </row>
    <row r="280" ht="12.75" customHeight="1">
      <c r="A280" s="1"/>
    </row>
    <row r="281" ht="12.75" customHeight="1">
      <c r="A281" s="1"/>
    </row>
    <row r="282" ht="12.75" customHeight="1">
      <c r="A282" s="1"/>
    </row>
    <row r="283" ht="12.75" customHeight="1">
      <c r="A283" s="1"/>
    </row>
    <row r="284" ht="12.75" customHeight="1">
      <c r="A284" s="1"/>
    </row>
    <row r="285" ht="12.75" customHeight="1">
      <c r="A285" s="1"/>
    </row>
    <row r="286" ht="12.75" customHeight="1">
      <c r="A286" s="1"/>
    </row>
    <row r="287" ht="12.75" customHeight="1">
      <c r="A287" s="1"/>
    </row>
    <row r="288" ht="12.75" customHeight="1">
      <c r="A288" s="1"/>
    </row>
    <row r="289" ht="12.75" customHeight="1">
      <c r="A289" s="1"/>
    </row>
    <row r="290" ht="12.75" customHeight="1">
      <c r="A290" s="1"/>
    </row>
    <row r="291" ht="12.75" customHeight="1">
      <c r="A291" s="1"/>
    </row>
    <row r="292" ht="12.75" customHeight="1">
      <c r="A292" s="1"/>
    </row>
    <row r="293" ht="12.75" customHeight="1">
      <c r="A293" s="1"/>
    </row>
    <row r="294" ht="12.75" customHeight="1">
      <c r="A294" s="1"/>
    </row>
    <row r="295" ht="12.75" customHeight="1">
      <c r="A295" s="1"/>
    </row>
    <row r="296" ht="12.75" customHeight="1">
      <c r="A296" s="1"/>
    </row>
    <row r="297" ht="12.75" customHeight="1">
      <c r="A297" s="1"/>
    </row>
    <row r="298" ht="12.75" customHeight="1">
      <c r="A298" s="1"/>
    </row>
    <row r="299" ht="12.75" customHeight="1">
      <c r="A299" s="1"/>
    </row>
    <row r="300" ht="12.75" customHeight="1">
      <c r="A300" s="1"/>
    </row>
    <row r="301" ht="12.75" customHeight="1">
      <c r="A301" s="1"/>
    </row>
    <row r="302" ht="12.75" customHeight="1">
      <c r="A302" s="1"/>
    </row>
    <row r="303" ht="12.75" customHeight="1">
      <c r="A303" s="1"/>
    </row>
    <row r="304" ht="12.75" customHeight="1">
      <c r="A304" s="1"/>
    </row>
    <row r="305" ht="12.75" customHeight="1">
      <c r="A305" s="1"/>
    </row>
    <row r="306" ht="12.75" customHeight="1">
      <c r="A306" s="1"/>
    </row>
    <row r="307" ht="12.75" customHeight="1">
      <c r="A307" s="1"/>
    </row>
    <row r="308" ht="12.75" customHeight="1">
      <c r="A308" s="1"/>
    </row>
    <row r="309" ht="12.75" customHeight="1">
      <c r="A309" s="1"/>
    </row>
    <row r="310" ht="12.75" customHeight="1">
      <c r="A310" s="1"/>
    </row>
    <row r="311" ht="12.75" customHeight="1">
      <c r="A311" s="1"/>
    </row>
    <row r="312" ht="12.75" customHeight="1">
      <c r="A312" s="1"/>
    </row>
    <row r="313" ht="12.75" customHeight="1">
      <c r="A313" s="1"/>
    </row>
    <row r="314" ht="12.75" customHeight="1">
      <c r="A314" s="1"/>
    </row>
    <row r="315" ht="12.75" customHeight="1">
      <c r="A315" s="1"/>
    </row>
    <row r="316" ht="12.75" customHeight="1">
      <c r="A316" s="1"/>
    </row>
    <row r="317" ht="12.75" customHeight="1">
      <c r="A317" s="1"/>
    </row>
    <row r="318" ht="12.75" customHeight="1">
      <c r="A318" s="1"/>
    </row>
    <row r="319" ht="12.75" customHeight="1">
      <c r="A319" s="1"/>
    </row>
    <row r="320" ht="12.75" customHeight="1">
      <c r="A320" s="1"/>
    </row>
    <row r="321" ht="12.75" customHeight="1">
      <c r="A321" s="1"/>
    </row>
    <row r="322" ht="12.75" customHeight="1">
      <c r="A322" s="1"/>
    </row>
    <row r="323" ht="12.75" customHeight="1">
      <c r="A323" s="1"/>
    </row>
    <row r="324" ht="12.75" customHeight="1">
      <c r="A324" s="1"/>
    </row>
    <row r="325" ht="12.75" customHeight="1">
      <c r="A325" s="1"/>
    </row>
    <row r="326" ht="12.75" customHeight="1">
      <c r="A326" s="1"/>
    </row>
    <row r="327" ht="12.75" customHeight="1">
      <c r="A327" s="1"/>
    </row>
    <row r="328" ht="12.75" customHeight="1">
      <c r="A328" s="1"/>
    </row>
    <row r="329" ht="12.75" customHeight="1">
      <c r="A329" s="1"/>
    </row>
    <row r="330" ht="12.75" customHeight="1">
      <c r="A330" s="1"/>
    </row>
    <row r="331" ht="12.75" customHeight="1">
      <c r="A331" s="1"/>
    </row>
    <row r="332" ht="12.75" customHeight="1">
      <c r="A332" s="1"/>
    </row>
    <row r="333" ht="12.75" customHeight="1">
      <c r="A333" s="1"/>
    </row>
    <row r="334" ht="12.75" customHeight="1">
      <c r="A334" s="1"/>
    </row>
    <row r="335" ht="12.75" customHeight="1">
      <c r="A335" s="1"/>
    </row>
    <row r="336" ht="12.75" customHeight="1">
      <c r="A336" s="1"/>
    </row>
    <row r="337" ht="12.75" customHeight="1">
      <c r="A337" s="1"/>
    </row>
    <row r="338" ht="12.75" customHeight="1">
      <c r="A338" s="1"/>
    </row>
    <row r="339" ht="12.75" customHeight="1">
      <c r="A339" s="1"/>
    </row>
    <row r="340" ht="12.75" customHeight="1">
      <c r="A340" s="1"/>
    </row>
    <row r="341" ht="12.75" customHeight="1">
      <c r="A341" s="1"/>
    </row>
    <row r="342" ht="12.75" customHeight="1">
      <c r="A342" s="1"/>
    </row>
    <row r="343" ht="12.75" customHeight="1">
      <c r="A343" s="1"/>
    </row>
    <row r="344" ht="12.75" customHeight="1">
      <c r="A344" s="1"/>
    </row>
    <row r="345" ht="12.75" customHeight="1">
      <c r="A345" s="1"/>
    </row>
    <row r="346" ht="12.75" customHeight="1">
      <c r="A346" s="1"/>
    </row>
    <row r="347" ht="12.75" customHeight="1">
      <c r="A347" s="1"/>
    </row>
    <row r="348" ht="12.75" customHeight="1">
      <c r="A348" s="1"/>
    </row>
    <row r="349" ht="12.75" customHeight="1">
      <c r="A349" s="1"/>
    </row>
    <row r="350" ht="12.75" customHeight="1">
      <c r="A350" s="1"/>
    </row>
    <row r="351" ht="12.75" customHeight="1">
      <c r="A351" s="1"/>
    </row>
    <row r="352" ht="12.75" customHeight="1">
      <c r="A352" s="1"/>
    </row>
    <row r="353" ht="12.75" customHeight="1">
      <c r="A353" s="1"/>
    </row>
    <row r="354" ht="12.75" customHeight="1">
      <c r="A354" s="1"/>
    </row>
    <row r="355" ht="12.75" customHeight="1">
      <c r="A355" s="1"/>
    </row>
    <row r="356" ht="12.75" customHeight="1">
      <c r="A356" s="1"/>
    </row>
    <row r="357" ht="12.75" customHeight="1">
      <c r="A357" s="1"/>
    </row>
    <row r="358" ht="12.75" customHeight="1">
      <c r="A358" s="1"/>
    </row>
    <row r="359" ht="12.75" customHeight="1">
      <c r="A359" s="1"/>
    </row>
    <row r="360" ht="12.75" customHeight="1">
      <c r="A360" s="1"/>
    </row>
    <row r="361" ht="12.75" customHeight="1">
      <c r="A361" s="1"/>
    </row>
    <row r="362" ht="12.75" customHeight="1">
      <c r="A362" s="1"/>
    </row>
    <row r="363" ht="12.75" customHeight="1">
      <c r="A363" s="1"/>
    </row>
    <row r="364" ht="12.75" customHeight="1">
      <c r="A364" s="1"/>
    </row>
    <row r="365" ht="12.75" customHeight="1">
      <c r="A365" s="1"/>
    </row>
    <row r="366" ht="12.75" customHeight="1">
      <c r="A366" s="1"/>
    </row>
    <row r="367" ht="12.75" customHeight="1">
      <c r="A367" s="1"/>
    </row>
    <row r="368" ht="12.75" customHeight="1">
      <c r="A368" s="1"/>
    </row>
    <row r="369" ht="12.75" customHeight="1">
      <c r="A369" s="1"/>
    </row>
    <row r="370" ht="12.75" customHeight="1">
      <c r="A370" s="1"/>
    </row>
    <row r="371" ht="12.75" customHeight="1">
      <c r="A371" s="1"/>
    </row>
    <row r="372" ht="12.75" customHeight="1">
      <c r="A372" s="1"/>
    </row>
    <row r="373" ht="12.75" customHeight="1">
      <c r="A373" s="1"/>
    </row>
    <row r="374" ht="12.75" customHeight="1">
      <c r="A374" s="1"/>
    </row>
    <row r="375" ht="12.75" customHeight="1">
      <c r="A375" s="1"/>
    </row>
    <row r="376" ht="12.75" customHeight="1">
      <c r="A376" s="1"/>
    </row>
    <row r="377" ht="12.75" customHeight="1">
      <c r="A377" s="1"/>
    </row>
    <row r="378" ht="12.75" customHeight="1">
      <c r="A378" s="1"/>
    </row>
    <row r="379" ht="12.75" customHeight="1">
      <c r="A379" s="1"/>
    </row>
    <row r="380" ht="12.75" customHeight="1">
      <c r="A380" s="1"/>
    </row>
    <row r="381" ht="12.75" customHeight="1">
      <c r="A381" s="1"/>
    </row>
    <row r="382" ht="12.75" customHeight="1">
      <c r="A382" s="1"/>
    </row>
    <row r="383" ht="12.75" customHeight="1">
      <c r="A383" s="1"/>
    </row>
    <row r="384" ht="12.75" customHeight="1">
      <c r="A384" s="1"/>
    </row>
    <row r="385" ht="12.75" customHeight="1">
      <c r="A385" s="1"/>
    </row>
    <row r="386" ht="12.75" customHeight="1">
      <c r="A386" s="1"/>
    </row>
    <row r="387" ht="12.75" customHeight="1">
      <c r="A387" s="1"/>
    </row>
    <row r="388" ht="12.75" customHeight="1">
      <c r="A388" s="1"/>
    </row>
    <row r="389" ht="12.75" customHeight="1">
      <c r="A389" s="1"/>
    </row>
    <row r="390" ht="12.75" customHeight="1">
      <c r="A390" s="1"/>
    </row>
    <row r="391" ht="12.75" customHeight="1">
      <c r="A391" s="1"/>
    </row>
    <row r="392" ht="12.75" customHeight="1">
      <c r="A392" s="1"/>
    </row>
    <row r="393" ht="12.75" customHeight="1">
      <c r="A393" s="1"/>
    </row>
    <row r="394" ht="12.75" customHeight="1">
      <c r="A394" s="1"/>
    </row>
    <row r="395" ht="12.75" customHeight="1">
      <c r="A395" s="1"/>
    </row>
    <row r="396" ht="12.75" customHeight="1">
      <c r="A396" s="1"/>
    </row>
    <row r="397" ht="12.75" customHeight="1">
      <c r="A397" s="1"/>
    </row>
    <row r="398" ht="12.75" customHeight="1">
      <c r="A398" s="1"/>
    </row>
    <row r="399" ht="12.75" customHeight="1">
      <c r="A399" s="1"/>
    </row>
    <row r="400" ht="12.75" customHeight="1">
      <c r="A400" s="1"/>
    </row>
    <row r="401" ht="12.75" customHeight="1">
      <c r="A401" s="1"/>
    </row>
    <row r="402" ht="12.75" customHeight="1">
      <c r="A402" s="1"/>
    </row>
    <row r="403" ht="12.75" customHeight="1">
      <c r="A403" s="1"/>
    </row>
    <row r="404" ht="12.75" customHeight="1">
      <c r="A404" s="1"/>
    </row>
    <row r="405" ht="12.75" customHeight="1">
      <c r="A405" s="1"/>
    </row>
    <row r="406" ht="12.75" customHeight="1">
      <c r="A406" s="1"/>
    </row>
    <row r="407" ht="12.75" customHeight="1">
      <c r="A407" s="1"/>
    </row>
    <row r="408" ht="12.75" customHeight="1">
      <c r="A408" s="1"/>
    </row>
    <row r="409" ht="12.75" customHeight="1">
      <c r="A409" s="1"/>
    </row>
    <row r="410" ht="12.75" customHeight="1">
      <c r="A410" s="1"/>
    </row>
    <row r="411" ht="12.75" customHeight="1">
      <c r="A411" s="1"/>
    </row>
    <row r="412" ht="12.75" customHeight="1">
      <c r="A412" s="1"/>
    </row>
    <row r="413" ht="12.75" customHeight="1">
      <c r="A413" s="1"/>
    </row>
    <row r="414" ht="12.75" customHeight="1">
      <c r="A414" s="1"/>
    </row>
    <row r="415" ht="12.75" customHeight="1">
      <c r="A415" s="1"/>
    </row>
    <row r="416" ht="12.75" customHeight="1">
      <c r="A416" s="1"/>
    </row>
    <row r="417" ht="12.75" customHeight="1">
      <c r="A417" s="1"/>
    </row>
    <row r="418" ht="12.75" customHeight="1">
      <c r="A418" s="1"/>
    </row>
    <row r="419" ht="12.75" customHeight="1">
      <c r="A419" s="1"/>
    </row>
    <row r="420" ht="12.75" customHeight="1">
      <c r="A420" s="1"/>
    </row>
    <row r="421" ht="12.75" customHeight="1">
      <c r="A421" s="1"/>
    </row>
    <row r="422" ht="12.75" customHeight="1">
      <c r="A422" s="1"/>
    </row>
    <row r="423" ht="12.75" customHeight="1">
      <c r="A423" s="1"/>
    </row>
    <row r="424" ht="12.75" customHeight="1">
      <c r="A424" s="1"/>
    </row>
    <row r="425" ht="12.75" customHeight="1">
      <c r="A425" s="1"/>
    </row>
    <row r="426" ht="12.75" customHeight="1">
      <c r="A426" s="1"/>
    </row>
    <row r="427" ht="12.75" customHeight="1">
      <c r="A427" s="1"/>
    </row>
    <row r="428" ht="12.75" customHeight="1">
      <c r="A428" s="1"/>
    </row>
    <row r="429" ht="12.75" customHeight="1">
      <c r="A429" s="1"/>
    </row>
    <row r="430" ht="12.75" customHeight="1">
      <c r="A430" s="1"/>
    </row>
    <row r="431" ht="12.75" customHeight="1">
      <c r="A431" s="1"/>
    </row>
    <row r="432" ht="12.75" customHeight="1">
      <c r="A432" s="1"/>
    </row>
    <row r="433" ht="12.75" customHeight="1">
      <c r="A433" s="1"/>
    </row>
    <row r="434" ht="12.75" customHeight="1">
      <c r="A434" s="1"/>
    </row>
    <row r="435" ht="12.75" customHeight="1">
      <c r="A435" s="1"/>
    </row>
    <row r="436" ht="12.75" customHeight="1">
      <c r="A436" s="1"/>
    </row>
    <row r="437" ht="12.75" customHeight="1">
      <c r="A437" s="1"/>
    </row>
    <row r="438" ht="12.75" customHeight="1">
      <c r="A438" s="1"/>
    </row>
    <row r="439" ht="12.75" customHeight="1">
      <c r="A439" s="1"/>
    </row>
    <row r="440" ht="12.75" customHeight="1">
      <c r="A440" s="1"/>
    </row>
    <row r="441" ht="12.75" customHeight="1">
      <c r="A441" s="1"/>
    </row>
    <row r="442" ht="12.75" customHeight="1">
      <c r="A442" s="1"/>
    </row>
    <row r="443" ht="12.75" customHeight="1">
      <c r="A443" s="1"/>
    </row>
    <row r="444" ht="12.75" customHeight="1">
      <c r="A444" s="1"/>
    </row>
    <row r="445" ht="12.75" customHeight="1">
      <c r="A445" s="1"/>
    </row>
    <row r="446" ht="12.75" customHeight="1">
      <c r="A446" s="1"/>
    </row>
    <row r="447" ht="12.75" customHeight="1">
      <c r="A447" s="1"/>
    </row>
    <row r="448" ht="12.75" customHeight="1">
      <c r="A448" s="1"/>
    </row>
    <row r="449" ht="12.75" customHeight="1">
      <c r="A449" s="1"/>
    </row>
    <row r="450" ht="12.75" customHeight="1">
      <c r="A450" s="1"/>
    </row>
    <row r="451" ht="12.75" customHeight="1">
      <c r="A451" s="1"/>
    </row>
    <row r="452" ht="12.75" customHeight="1">
      <c r="A452" s="1"/>
    </row>
    <row r="453" ht="12.75" customHeight="1">
      <c r="A453" s="1"/>
    </row>
    <row r="454" ht="12.75" customHeight="1">
      <c r="A454" s="1"/>
    </row>
    <row r="455" ht="12.75" customHeight="1">
      <c r="A455" s="1"/>
    </row>
    <row r="456" ht="12.75" customHeight="1">
      <c r="A456" s="1"/>
    </row>
    <row r="457" ht="12.75" customHeight="1">
      <c r="A457" s="1"/>
    </row>
    <row r="458" ht="12.75" customHeight="1">
      <c r="A458" s="1"/>
    </row>
    <row r="459" ht="12.75" customHeight="1">
      <c r="A459" s="1"/>
    </row>
    <row r="460" ht="12.75" customHeight="1">
      <c r="A460" s="1"/>
    </row>
    <row r="461" ht="12.75" customHeight="1">
      <c r="A461" s="1"/>
    </row>
    <row r="462" ht="12.75" customHeight="1">
      <c r="A462" s="1"/>
    </row>
    <row r="463" ht="12.75" customHeight="1">
      <c r="A463" s="1"/>
    </row>
    <row r="464" ht="12.75" customHeight="1">
      <c r="A464" s="1"/>
    </row>
    <row r="465" ht="12.75" customHeight="1">
      <c r="A465" s="1"/>
    </row>
    <row r="466" ht="12.75" customHeight="1">
      <c r="A466" s="1"/>
    </row>
    <row r="467" ht="12.75" customHeight="1">
      <c r="A467" s="1"/>
    </row>
    <row r="468" ht="12.75" customHeight="1">
      <c r="A468" s="1"/>
    </row>
    <row r="469" ht="12.75" customHeight="1">
      <c r="A469" s="1"/>
    </row>
    <row r="470" ht="12.75" customHeight="1">
      <c r="A470" s="1"/>
    </row>
    <row r="471" ht="12.75" customHeight="1">
      <c r="A471" s="1"/>
    </row>
    <row r="472" ht="12.75" customHeight="1">
      <c r="A472" s="1"/>
    </row>
    <row r="473" ht="12.75" customHeight="1">
      <c r="A473" s="1"/>
    </row>
    <row r="474" ht="12.75" customHeight="1">
      <c r="A474" s="1"/>
    </row>
    <row r="475" ht="12.75" customHeight="1">
      <c r="A475" s="1"/>
    </row>
    <row r="476" ht="12.75" customHeight="1">
      <c r="A476" s="1"/>
    </row>
    <row r="477" ht="12.75" customHeight="1">
      <c r="A477" s="1"/>
    </row>
    <row r="478" ht="12.75" customHeight="1">
      <c r="A478" s="1"/>
    </row>
    <row r="479" ht="12.75" customHeight="1">
      <c r="A479" s="1"/>
    </row>
    <row r="480" ht="12.75" customHeight="1">
      <c r="A480" s="1"/>
    </row>
    <row r="481" ht="12.75" customHeight="1">
      <c r="A481" s="1"/>
    </row>
    <row r="482" ht="12.75" customHeight="1">
      <c r="A482" s="1"/>
    </row>
    <row r="483" ht="12.75" customHeight="1">
      <c r="A483" s="1"/>
    </row>
    <row r="484" ht="12.75" customHeight="1">
      <c r="A484" s="1"/>
    </row>
    <row r="485" ht="12.75" customHeight="1">
      <c r="A485" s="1"/>
    </row>
    <row r="486" ht="12.75" customHeight="1">
      <c r="A486" s="1"/>
    </row>
    <row r="487" ht="12.75" customHeight="1">
      <c r="A487" s="1"/>
    </row>
    <row r="488" ht="12.75" customHeight="1">
      <c r="A488" s="1"/>
    </row>
    <row r="489" ht="12.75" customHeight="1">
      <c r="A489" s="1"/>
    </row>
    <row r="490" ht="12.75" customHeight="1">
      <c r="A490" s="1"/>
    </row>
    <row r="491" ht="12.75" customHeight="1">
      <c r="A491" s="1"/>
    </row>
    <row r="492" ht="12.75" customHeight="1">
      <c r="A492" s="1"/>
    </row>
    <row r="493" ht="12.75" customHeight="1">
      <c r="A493" s="1"/>
    </row>
    <row r="494" ht="12.75" customHeight="1">
      <c r="A494" s="1"/>
    </row>
    <row r="495" ht="12.75" customHeight="1">
      <c r="A495" s="1"/>
    </row>
    <row r="496" ht="12.75" customHeight="1">
      <c r="A496" s="1"/>
    </row>
    <row r="497" ht="12.75" customHeight="1">
      <c r="A497" s="1"/>
    </row>
    <row r="498" ht="12.75" customHeight="1">
      <c r="A498" s="1"/>
    </row>
    <row r="499" ht="12.75" customHeight="1">
      <c r="A499" s="1"/>
    </row>
    <row r="500" ht="12.75" customHeight="1">
      <c r="A500" s="1"/>
    </row>
    <row r="501" ht="12.75" customHeight="1">
      <c r="A501" s="1"/>
    </row>
    <row r="502" ht="12.75" customHeight="1">
      <c r="A502" s="1"/>
    </row>
    <row r="503" ht="12.75" customHeight="1">
      <c r="A503" s="1"/>
    </row>
    <row r="504" ht="12.75" customHeight="1">
      <c r="A504" s="1"/>
    </row>
    <row r="505" ht="12.75" customHeight="1">
      <c r="A505" s="1"/>
    </row>
    <row r="506" ht="12.75" customHeight="1">
      <c r="A506" s="1"/>
    </row>
    <row r="507" ht="12.75" customHeight="1">
      <c r="A507" s="1"/>
    </row>
    <row r="508" ht="12.75" customHeight="1">
      <c r="A508" s="1"/>
    </row>
    <row r="509" ht="12.75" customHeight="1">
      <c r="A509" s="1"/>
    </row>
    <row r="510" ht="12.75" customHeight="1">
      <c r="A510" s="1"/>
    </row>
    <row r="511" ht="12.75" customHeight="1">
      <c r="A511" s="1"/>
    </row>
    <row r="512" ht="12.75" customHeight="1">
      <c r="A512" s="1"/>
    </row>
    <row r="513" ht="12.75" customHeight="1">
      <c r="A513" s="1"/>
    </row>
    <row r="514" ht="12.75" customHeight="1">
      <c r="A514" s="1"/>
    </row>
    <row r="515" ht="12.75" customHeight="1">
      <c r="A515" s="1"/>
    </row>
    <row r="516" ht="12.75" customHeight="1">
      <c r="A516" s="1"/>
    </row>
    <row r="517" ht="12.75" customHeight="1">
      <c r="A517" s="1"/>
    </row>
    <row r="518" ht="12.75" customHeight="1">
      <c r="A518" s="1"/>
    </row>
    <row r="519" ht="12.75" customHeight="1">
      <c r="A519" s="1"/>
    </row>
    <row r="520" ht="12.75" customHeight="1">
      <c r="A520" s="1"/>
    </row>
    <row r="521" ht="12.75" customHeight="1">
      <c r="A521" s="1"/>
    </row>
    <row r="522" ht="12.75" customHeight="1">
      <c r="A522" s="1"/>
    </row>
    <row r="523" ht="12.75" customHeight="1">
      <c r="A523" s="1"/>
    </row>
    <row r="524" ht="12.75" customHeight="1">
      <c r="A524" s="1"/>
    </row>
    <row r="525" ht="12.75" customHeight="1">
      <c r="A525" s="1"/>
    </row>
    <row r="526" ht="12.75" customHeight="1">
      <c r="A526" s="1"/>
    </row>
    <row r="527" ht="12.75" customHeight="1">
      <c r="A527" s="1"/>
    </row>
    <row r="528" ht="12.75" customHeight="1">
      <c r="A528" s="1"/>
    </row>
    <row r="529" ht="12.75" customHeight="1">
      <c r="A529" s="1"/>
    </row>
    <row r="530" ht="12.75" customHeight="1">
      <c r="A530" s="1"/>
    </row>
    <row r="531" ht="12.75" customHeight="1">
      <c r="A531" s="1"/>
    </row>
    <row r="532" ht="12.75" customHeight="1">
      <c r="A532" s="1"/>
    </row>
    <row r="533" ht="12.75" customHeight="1">
      <c r="A533" s="1"/>
    </row>
    <row r="534" ht="12.75" customHeight="1">
      <c r="A534" s="1"/>
    </row>
    <row r="535" ht="12.75" customHeight="1">
      <c r="A535" s="1"/>
    </row>
    <row r="536" ht="12.75" customHeight="1">
      <c r="A536" s="1"/>
    </row>
    <row r="537" ht="12.75" customHeight="1">
      <c r="A537" s="1"/>
    </row>
    <row r="538" ht="12.75" customHeight="1">
      <c r="A538" s="1"/>
    </row>
    <row r="539" ht="12.75" customHeight="1">
      <c r="A539" s="1"/>
    </row>
    <row r="540" ht="12.75" customHeight="1">
      <c r="A540" s="1"/>
    </row>
    <row r="541" ht="12.75" customHeight="1">
      <c r="A541" s="1"/>
    </row>
    <row r="542" ht="12.75" customHeight="1">
      <c r="A542" s="1"/>
    </row>
    <row r="543" ht="12.75" customHeight="1">
      <c r="A543" s="1"/>
    </row>
    <row r="544" ht="12.75" customHeight="1">
      <c r="A544" s="1"/>
    </row>
    <row r="545" ht="12.75" customHeight="1">
      <c r="A545" s="1"/>
    </row>
    <row r="546" ht="12.75" customHeight="1">
      <c r="A546" s="1"/>
    </row>
    <row r="547" ht="12.75" customHeight="1">
      <c r="A547" s="1"/>
    </row>
    <row r="548" ht="12.75" customHeight="1">
      <c r="A548" s="1"/>
    </row>
    <row r="549" ht="12.75" customHeight="1">
      <c r="A549" s="1"/>
    </row>
    <row r="550" ht="12.75" customHeight="1">
      <c r="A550" s="1"/>
    </row>
    <row r="551" ht="12.75" customHeight="1">
      <c r="A551" s="1"/>
    </row>
    <row r="552" ht="12.75" customHeight="1">
      <c r="A552" s="1"/>
    </row>
    <row r="553" ht="12.75" customHeight="1">
      <c r="A553" s="1"/>
    </row>
    <row r="554" ht="12.75" customHeight="1">
      <c r="A554" s="1"/>
    </row>
    <row r="555" ht="12.75" customHeight="1">
      <c r="A555" s="1"/>
    </row>
    <row r="556" ht="12.75" customHeight="1">
      <c r="A556" s="1"/>
    </row>
    <row r="557" ht="12.75" customHeight="1">
      <c r="A557" s="1"/>
    </row>
    <row r="558" ht="12.75" customHeight="1">
      <c r="A558" s="1"/>
    </row>
    <row r="559" ht="12.75" customHeight="1">
      <c r="A559" s="1"/>
    </row>
    <row r="560" ht="12.75" customHeight="1">
      <c r="A560" s="1"/>
    </row>
    <row r="561" ht="12.75" customHeight="1">
      <c r="A561" s="1"/>
    </row>
    <row r="562" ht="12.75" customHeight="1">
      <c r="A562" s="1"/>
    </row>
    <row r="563" ht="12.75" customHeight="1">
      <c r="A563" s="1"/>
    </row>
    <row r="564" ht="12.75" customHeight="1">
      <c r="A564" s="1"/>
    </row>
    <row r="565" ht="12.75" customHeight="1">
      <c r="A565" s="1"/>
    </row>
    <row r="566" ht="12.75" customHeight="1">
      <c r="A566" s="1"/>
    </row>
    <row r="567" ht="12.75" customHeight="1">
      <c r="A567" s="1"/>
    </row>
    <row r="568" ht="12.75" customHeight="1">
      <c r="A568" s="1"/>
    </row>
    <row r="569" ht="12.75" customHeight="1">
      <c r="A569" s="1"/>
    </row>
    <row r="570" ht="12.75" customHeight="1">
      <c r="A570" s="1"/>
    </row>
    <row r="571" ht="12.75" customHeight="1">
      <c r="A571" s="1"/>
    </row>
    <row r="572" ht="12.75" customHeight="1">
      <c r="A572" s="1"/>
    </row>
    <row r="573" ht="12.75" customHeight="1">
      <c r="A573" s="1"/>
    </row>
    <row r="574" ht="12.75" customHeight="1">
      <c r="A574" s="1"/>
    </row>
    <row r="575" ht="12.75" customHeight="1">
      <c r="A575" s="1"/>
    </row>
    <row r="576" ht="12.75" customHeight="1">
      <c r="A576" s="1"/>
    </row>
    <row r="577" ht="12.75" customHeight="1">
      <c r="A577" s="1"/>
    </row>
    <row r="578" ht="12.75" customHeight="1">
      <c r="A578" s="1"/>
    </row>
    <row r="579" ht="12.75" customHeight="1">
      <c r="A579" s="1"/>
    </row>
    <row r="580" ht="12.75" customHeight="1">
      <c r="A580" s="1"/>
    </row>
    <row r="581" ht="12.75" customHeight="1">
      <c r="A581" s="1"/>
    </row>
    <row r="582" ht="12.75" customHeight="1">
      <c r="A582" s="1"/>
    </row>
    <row r="583" ht="12.75" customHeight="1">
      <c r="A583" s="1"/>
    </row>
    <row r="584" ht="12.75" customHeight="1">
      <c r="A584" s="1"/>
    </row>
    <row r="585" ht="12.75" customHeight="1">
      <c r="A585" s="1"/>
    </row>
    <row r="586" ht="12.75" customHeight="1">
      <c r="A586" s="1"/>
    </row>
    <row r="587" ht="12.75" customHeight="1">
      <c r="A587" s="1"/>
    </row>
    <row r="588" ht="12.75" customHeight="1">
      <c r="A588" s="1"/>
    </row>
    <row r="589" ht="12.75" customHeight="1">
      <c r="A589" s="1"/>
    </row>
    <row r="590" ht="12.75" customHeight="1">
      <c r="A590" s="1"/>
    </row>
    <row r="591" ht="12.75" customHeight="1">
      <c r="A591" s="1"/>
    </row>
    <row r="592" ht="12.75" customHeight="1">
      <c r="A592" s="1"/>
    </row>
    <row r="593" ht="12.75" customHeight="1">
      <c r="A593" s="1"/>
    </row>
    <row r="594" ht="12.75" customHeight="1">
      <c r="A594" s="1"/>
    </row>
    <row r="595" ht="12.75" customHeight="1">
      <c r="A595" s="1"/>
    </row>
    <row r="596" ht="12.75" customHeight="1">
      <c r="A596" s="1"/>
    </row>
    <row r="597" ht="12.75" customHeight="1">
      <c r="A597" s="1"/>
    </row>
    <row r="598" ht="12.75" customHeight="1">
      <c r="A598" s="1"/>
    </row>
    <row r="599" ht="12.75" customHeight="1">
      <c r="A599" s="1"/>
    </row>
    <row r="600" ht="12.75" customHeight="1">
      <c r="A600" s="1"/>
    </row>
    <row r="601" ht="12.75" customHeight="1">
      <c r="A601" s="1"/>
    </row>
    <row r="602" ht="12.75" customHeight="1">
      <c r="A602" s="1"/>
    </row>
    <row r="603" ht="12.75" customHeight="1">
      <c r="A603" s="1"/>
    </row>
    <row r="604" ht="12.75" customHeight="1">
      <c r="A604" s="1"/>
    </row>
    <row r="605" ht="12.75" customHeight="1">
      <c r="A605" s="1"/>
    </row>
    <row r="606" ht="12.75" customHeight="1">
      <c r="A606" s="1"/>
    </row>
    <row r="607" ht="12.75" customHeight="1">
      <c r="A607" s="1"/>
    </row>
    <row r="608" ht="12.75" customHeight="1">
      <c r="A608" s="1"/>
    </row>
    <row r="609" ht="12.75" customHeight="1">
      <c r="A609" s="1"/>
    </row>
    <row r="610" ht="12.75" customHeight="1">
      <c r="A610" s="1"/>
    </row>
    <row r="611" ht="12.75" customHeight="1">
      <c r="A611" s="1"/>
    </row>
    <row r="612" ht="12.75" customHeight="1">
      <c r="A612" s="1"/>
    </row>
    <row r="613" ht="12.75" customHeight="1">
      <c r="A613" s="1"/>
    </row>
    <row r="614" ht="12.75" customHeight="1">
      <c r="A614" s="1"/>
    </row>
    <row r="615" ht="12.75" customHeight="1">
      <c r="A615" s="1"/>
    </row>
    <row r="616" ht="12.75" customHeight="1">
      <c r="A616" s="1"/>
    </row>
    <row r="617" ht="12.75" customHeight="1">
      <c r="A617" s="1"/>
    </row>
    <row r="618" ht="12.75" customHeight="1">
      <c r="A618" s="1"/>
    </row>
    <row r="619" ht="12.75" customHeight="1">
      <c r="A619" s="1"/>
    </row>
    <row r="620" ht="12.75" customHeight="1">
      <c r="A620" s="1"/>
    </row>
    <row r="621" ht="12.75" customHeight="1">
      <c r="A621" s="1"/>
    </row>
    <row r="622" ht="12.75" customHeight="1">
      <c r="A622" s="1"/>
    </row>
    <row r="623" ht="12.75" customHeight="1">
      <c r="A623" s="1"/>
    </row>
    <row r="624" ht="12.75" customHeight="1">
      <c r="A624" s="1"/>
    </row>
    <row r="625" ht="12.75" customHeight="1">
      <c r="A625" s="1"/>
    </row>
    <row r="626" ht="12.75" customHeight="1">
      <c r="A626" s="1"/>
    </row>
    <row r="627" ht="12.75" customHeight="1">
      <c r="A627" s="1"/>
    </row>
    <row r="628" ht="12.75" customHeight="1">
      <c r="A628" s="1"/>
    </row>
    <row r="629" ht="12.75" customHeight="1">
      <c r="A629" s="1"/>
    </row>
    <row r="630" ht="12.75" customHeight="1">
      <c r="A630" s="1"/>
    </row>
    <row r="631" ht="12.75" customHeight="1">
      <c r="A631" s="1"/>
    </row>
    <row r="632" ht="12.75" customHeight="1">
      <c r="A632" s="1"/>
    </row>
    <row r="633" ht="12.75" customHeight="1">
      <c r="A633" s="1"/>
    </row>
    <row r="634" ht="12.75" customHeight="1">
      <c r="A634" s="1"/>
    </row>
    <row r="635" ht="12.75" customHeight="1">
      <c r="A635" s="1"/>
    </row>
    <row r="636" ht="12.75" customHeight="1">
      <c r="A636" s="1"/>
    </row>
    <row r="637" ht="12.75" customHeight="1">
      <c r="A637" s="1"/>
    </row>
    <row r="638" ht="12.75" customHeight="1">
      <c r="A638" s="1"/>
    </row>
    <row r="639" ht="12.75" customHeight="1">
      <c r="A639" s="1"/>
    </row>
    <row r="640" ht="12.75" customHeight="1">
      <c r="A640" s="1"/>
    </row>
    <row r="641" ht="12.75" customHeight="1">
      <c r="A641" s="1"/>
    </row>
    <row r="642" ht="12.75" customHeight="1">
      <c r="A642" s="1"/>
    </row>
    <row r="643" ht="12.75" customHeight="1">
      <c r="A643" s="1"/>
    </row>
    <row r="644" ht="12.75" customHeight="1">
      <c r="A644" s="1"/>
    </row>
    <row r="645" ht="12.75" customHeight="1">
      <c r="A645" s="1"/>
    </row>
    <row r="646" ht="12.75" customHeight="1">
      <c r="A646" s="1"/>
    </row>
    <row r="647" ht="12.75" customHeight="1">
      <c r="A647" s="1"/>
    </row>
    <row r="648" ht="12.75" customHeight="1">
      <c r="A648" s="1"/>
    </row>
    <row r="649" ht="12.75" customHeight="1">
      <c r="A649" s="1"/>
    </row>
    <row r="650" ht="12.75" customHeight="1">
      <c r="A650" s="1"/>
    </row>
    <row r="651" ht="12.75" customHeight="1">
      <c r="A651" s="1"/>
    </row>
    <row r="652" ht="12.75" customHeight="1">
      <c r="A652" s="1"/>
    </row>
    <row r="653" ht="12.75" customHeight="1">
      <c r="A653" s="1"/>
    </row>
    <row r="654" ht="12.75" customHeight="1">
      <c r="A654" s="1"/>
    </row>
    <row r="655" ht="12.75" customHeight="1">
      <c r="A655" s="1"/>
    </row>
    <row r="656" ht="12.75" customHeight="1">
      <c r="A656" s="1"/>
    </row>
    <row r="657" ht="12.75" customHeight="1">
      <c r="A657" s="1"/>
    </row>
    <row r="658" ht="12.75" customHeight="1">
      <c r="A658" s="1"/>
    </row>
    <row r="659" ht="12.75" customHeight="1">
      <c r="A659" s="1"/>
    </row>
    <row r="660" ht="12.75" customHeight="1">
      <c r="A660" s="1"/>
    </row>
    <row r="661" ht="12.75" customHeight="1">
      <c r="A661" s="1"/>
    </row>
    <row r="662" ht="12.75" customHeight="1">
      <c r="A662" s="1"/>
    </row>
    <row r="663" ht="12.75" customHeight="1">
      <c r="A663" s="1"/>
    </row>
    <row r="664" ht="12.75" customHeight="1">
      <c r="A664" s="1"/>
    </row>
    <row r="665" ht="12.75" customHeight="1">
      <c r="A665" s="1"/>
    </row>
    <row r="666" ht="12.75" customHeight="1">
      <c r="A666" s="1"/>
    </row>
    <row r="667" ht="12.75" customHeight="1">
      <c r="A667" s="1"/>
    </row>
    <row r="668" ht="12.75" customHeight="1">
      <c r="A668" s="1"/>
    </row>
    <row r="669" ht="12.75" customHeight="1">
      <c r="A669" s="1"/>
    </row>
    <row r="670" ht="12.75" customHeight="1">
      <c r="A670" s="1"/>
    </row>
    <row r="671" ht="12.75" customHeight="1">
      <c r="A671" s="1"/>
    </row>
    <row r="672" ht="12.75" customHeight="1">
      <c r="A672" s="1"/>
    </row>
    <row r="673" ht="12.75" customHeight="1">
      <c r="A673" s="1"/>
    </row>
    <row r="674" ht="12.75" customHeight="1">
      <c r="A674" s="1"/>
    </row>
    <row r="675" ht="12.75" customHeight="1">
      <c r="A675" s="1"/>
    </row>
    <row r="676" ht="12.75" customHeight="1">
      <c r="A676" s="1"/>
    </row>
    <row r="677" ht="12.75" customHeight="1">
      <c r="A677" s="1"/>
    </row>
    <row r="678" ht="12.75" customHeight="1">
      <c r="A678" s="1"/>
    </row>
    <row r="679" ht="12.75" customHeight="1">
      <c r="A679" s="1"/>
    </row>
    <row r="680" ht="12.75" customHeight="1">
      <c r="A680" s="1"/>
    </row>
    <row r="681" ht="12.75" customHeight="1">
      <c r="A681" s="1"/>
    </row>
    <row r="682" ht="12.75" customHeight="1">
      <c r="A682" s="1"/>
    </row>
    <row r="683" ht="12.75" customHeight="1">
      <c r="A683" s="1"/>
    </row>
    <row r="684" ht="12.75" customHeight="1">
      <c r="A684" s="1"/>
    </row>
    <row r="685" ht="12.75" customHeight="1">
      <c r="A685" s="1"/>
    </row>
    <row r="686" ht="12.75" customHeight="1">
      <c r="A686" s="1"/>
    </row>
    <row r="687" ht="12.75" customHeight="1">
      <c r="A687" s="1"/>
    </row>
    <row r="688" ht="12.75" customHeight="1">
      <c r="A688" s="1"/>
    </row>
    <row r="689" ht="12.75" customHeight="1">
      <c r="A689" s="1"/>
    </row>
    <row r="690" ht="12.75" customHeight="1">
      <c r="A690" s="1"/>
    </row>
    <row r="691" ht="12.75" customHeight="1">
      <c r="A691" s="1"/>
    </row>
    <row r="692" ht="12.75" customHeight="1">
      <c r="A692" s="1"/>
    </row>
    <row r="693" ht="12.75" customHeight="1">
      <c r="A693" s="1"/>
    </row>
    <row r="694" ht="12.75" customHeight="1">
      <c r="A694" s="1"/>
    </row>
    <row r="695" ht="12.75" customHeight="1">
      <c r="A695" s="1"/>
    </row>
    <row r="696" ht="12.75" customHeight="1">
      <c r="A696" s="1"/>
    </row>
    <row r="697" ht="12.75" customHeight="1">
      <c r="A697" s="1"/>
    </row>
    <row r="698" ht="12.75" customHeight="1">
      <c r="A698" s="1"/>
    </row>
    <row r="699" ht="12.75" customHeight="1">
      <c r="A699" s="1"/>
    </row>
    <row r="700" ht="12.75" customHeight="1">
      <c r="A700" s="1"/>
    </row>
    <row r="701" ht="12.75" customHeight="1">
      <c r="A701" s="1"/>
    </row>
    <row r="702" ht="12.75" customHeight="1">
      <c r="A702" s="1"/>
    </row>
    <row r="703" ht="12.75" customHeight="1">
      <c r="A703" s="1"/>
    </row>
    <row r="704" ht="12.75" customHeight="1">
      <c r="A704" s="1"/>
    </row>
    <row r="705" ht="12.75" customHeight="1">
      <c r="A705" s="1"/>
    </row>
    <row r="706" ht="12.75" customHeight="1">
      <c r="A706" s="1"/>
    </row>
    <row r="707" ht="12.75" customHeight="1">
      <c r="A707" s="1"/>
    </row>
    <row r="708" ht="12.75" customHeight="1">
      <c r="A708" s="1"/>
    </row>
    <row r="709" ht="12.75" customHeight="1">
      <c r="A709" s="1"/>
    </row>
    <row r="710" ht="12.75" customHeight="1">
      <c r="A710" s="1"/>
    </row>
    <row r="711" ht="12.75" customHeight="1">
      <c r="A711" s="1"/>
    </row>
    <row r="712" ht="12.75" customHeight="1">
      <c r="A712" s="1"/>
    </row>
    <row r="713" ht="12.75" customHeight="1">
      <c r="A713" s="1"/>
    </row>
    <row r="714" ht="12.75" customHeight="1">
      <c r="A714" s="1"/>
    </row>
    <row r="715" ht="12.75" customHeight="1">
      <c r="A715" s="1"/>
    </row>
    <row r="716" ht="12.75" customHeight="1">
      <c r="A716" s="1"/>
    </row>
    <row r="717" ht="12.75" customHeight="1">
      <c r="A717" s="1"/>
    </row>
    <row r="718" ht="12.75" customHeight="1">
      <c r="A718" s="1"/>
    </row>
    <row r="719" ht="12.75" customHeight="1">
      <c r="A719" s="1"/>
    </row>
    <row r="720" ht="12.75" customHeight="1">
      <c r="A720" s="1"/>
    </row>
    <row r="721" ht="12.75" customHeight="1">
      <c r="A721" s="1"/>
    </row>
    <row r="722" ht="12.75" customHeight="1">
      <c r="A722" s="1"/>
    </row>
    <row r="723" ht="12.75" customHeight="1">
      <c r="A723" s="1"/>
    </row>
    <row r="724" ht="12.75" customHeight="1">
      <c r="A724" s="1"/>
    </row>
    <row r="725" ht="12.75" customHeight="1">
      <c r="A725" s="1"/>
    </row>
    <row r="726" ht="12.75" customHeight="1">
      <c r="A726" s="1"/>
    </row>
    <row r="727" ht="12.75" customHeight="1">
      <c r="A727" s="1"/>
    </row>
    <row r="728" ht="12.75" customHeight="1">
      <c r="A728" s="1"/>
    </row>
    <row r="729" ht="12.75" customHeight="1">
      <c r="A729" s="1"/>
    </row>
    <row r="730" ht="12.75" customHeight="1">
      <c r="A730" s="1"/>
    </row>
    <row r="731" ht="12.75" customHeight="1">
      <c r="A731" s="1"/>
    </row>
    <row r="732" ht="12.75" customHeight="1">
      <c r="A732" s="1"/>
    </row>
    <row r="733" ht="12.75" customHeight="1">
      <c r="A733" s="1"/>
    </row>
    <row r="734" ht="12.75" customHeight="1">
      <c r="A734" s="1"/>
    </row>
    <row r="735" ht="12.75" customHeight="1">
      <c r="A735" s="1"/>
    </row>
    <row r="736" ht="12.75" customHeight="1">
      <c r="A736" s="1"/>
    </row>
    <row r="737" ht="12.75" customHeight="1">
      <c r="A737" s="1"/>
    </row>
    <row r="738" ht="12.75" customHeight="1">
      <c r="A738" s="1"/>
    </row>
    <row r="739" ht="12.75" customHeight="1">
      <c r="A739" s="1"/>
    </row>
    <row r="740" ht="12.75" customHeight="1">
      <c r="A740" s="1"/>
    </row>
    <row r="741" ht="12.75" customHeight="1">
      <c r="A741" s="1"/>
    </row>
    <row r="742" ht="12.75" customHeight="1">
      <c r="A742" s="1"/>
    </row>
    <row r="743" ht="12.75" customHeight="1">
      <c r="A743" s="1"/>
    </row>
    <row r="744" ht="12.75" customHeight="1">
      <c r="A744" s="1"/>
    </row>
    <row r="745" ht="12.75" customHeight="1">
      <c r="A745" s="1"/>
    </row>
    <row r="746" ht="12.75" customHeight="1">
      <c r="A746" s="1"/>
    </row>
    <row r="747" ht="12.75" customHeight="1">
      <c r="A747" s="1"/>
    </row>
    <row r="748" ht="12.75" customHeight="1">
      <c r="A748" s="1"/>
    </row>
    <row r="749" ht="12.75" customHeight="1">
      <c r="A749" s="1"/>
    </row>
    <row r="750" ht="12.75" customHeight="1">
      <c r="A750" s="1"/>
    </row>
    <row r="751" ht="12.75" customHeight="1">
      <c r="A751" s="1"/>
    </row>
    <row r="752" ht="12.75" customHeight="1">
      <c r="A752" s="1"/>
    </row>
    <row r="753" ht="12.75" customHeight="1">
      <c r="A753" s="1"/>
    </row>
    <row r="754" ht="12.75" customHeight="1">
      <c r="A754" s="1"/>
    </row>
    <row r="755" ht="12.75" customHeight="1">
      <c r="A755" s="1"/>
    </row>
    <row r="756" ht="12.75" customHeight="1">
      <c r="A756" s="1"/>
    </row>
    <row r="757" ht="12.75" customHeight="1">
      <c r="A757" s="1"/>
    </row>
    <row r="758" ht="12.75" customHeight="1">
      <c r="A758" s="1"/>
    </row>
    <row r="759" ht="12.75" customHeight="1">
      <c r="A759" s="1"/>
    </row>
    <row r="760" ht="12.75" customHeight="1">
      <c r="A760" s="1"/>
    </row>
    <row r="761" ht="12.75" customHeight="1">
      <c r="A761" s="1"/>
    </row>
    <row r="762" ht="12.75" customHeight="1">
      <c r="A762" s="1"/>
    </row>
    <row r="763" ht="12.75" customHeight="1">
      <c r="A763" s="1"/>
    </row>
    <row r="764" ht="12.75" customHeight="1">
      <c r="A764" s="1"/>
    </row>
    <row r="765" ht="12.75" customHeight="1">
      <c r="A765" s="1"/>
    </row>
    <row r="766" ht="12.75" customHeight="1">
      <c r="A766" s="1"/>
    </row>
    <row r="767" ht="12.75" customHeight="1">
      <c r="A767" s="1"/>
    </row>
    <row r="768" ht="12.75" customHeight="1">
      <c r="A768" s="1"/>
    </row>
    <row r="769" ht="12.75" customHeight="1">
      <c r="A769" s="1"/>
    </row>
    <row r="770" ht="12.75" customHeight="1">
      <c r="A770" s="1"/>
    </row>
    <row r="771" ht="12.75" customHeight="1">
      <c r="A771" s="1"/>
    </row>
    <row r="772" ht="12.75" customHeight="1">
      <c r="A772" s="1"/>
    </row>
    <row r="773" ht="12.75" customHeight="1">
      <c r="A773" s="1"/>
    </row>
    <row r="774" ht="12.75" customHeight="1">
      <c r="A774" s="1"/>
    </row>
    <row r="775" ht="12.75" customHeight="1">
      <c r="A775" s="1"/>
    </row>
    <row r="776" ht="12.75" customHeight="1">
      <c r="A776" s="1"/>
    </row>
    <row r="777" ht="12.75" customHeight="1">
      <c r="A777" s="1"/>
    </row>
    <row r="778" ht="12.75" customHeight="1">
      <c r="A778" s="1"/>
    </row>
    <row r="779" ht="12.75" customHeight="1">
      <c r="A779" s="1"/>
    </row>
    <row r="780" ht="12.75" customHeight="1">
      <c r="A780" s="1"/>
    </row>
    <row r="781" ht="12.75" customHeight="1">
      <c r="A781" s="1"/>
    </row>
    <row r="782" ht="12.75" customHeight="1">
      <c r="A782" s="1"/>
    </row>
    <row r="783" ht="12.75" customHeight="1">
      <c r="A783" s="1"/>
    </row>
    <row r="784" ht="12.75" customHeight="1">
      <c r="A784" s="1"/>
    </row>
    <row r="785" ht="12.75" customHeight="1">
      <c r="A785" s="1"/>
    </row>
    <row r="786" ht="12.75" customHeight="1">
      <c r="A786" s="1"/>
    </row>
    <row r="787" ht="12.75" customHeight="1">
      <c r="A787" s="1"/>
    </row>
    <row r="788" ht="12.75" customHeight="1">
      <c r="A788" s="1"/>
    </row>
    <row r="789" ht="12.75" customHeight="1">
      <c r="A789" s="1"/>
    </row>
    <row r="790" ht="12.75" customHeight="1">
      <c r="A790" s="1"/>
    </row>
    <row r="791" ht="12.75" customHeight="1">
      <c r="A791" s="1"/>
    </row>
    <row r="792" ht="12.75" customHeight="1">
      <c r="A792" s="1"/>
    </row>
    <row r="793" ht="12.75" customHeight="1">
      <c r="A793" s="1"/>
    </row>
    <row r="794" ht="12.75" customHeight="1">
      <c r="A794" s="1"/>
    </row>
    <row r="795" ht="12.75" customHeight="1">
      <c r="A795" s="1"/>
    </row>
    <row r="796" ht="12.75" customHeight="1">
      <c r="A796" s="1"/>
    </row>
    <row r="797" ht="12.75" customHeight="1">
      <c r="A797" s="1"/>
    </row>
    <row r="798" ht="12.75" customHeight="1">
      <c r="A798" s="1"/>
    </row>
    <row r="799" ht="12.75" customHeight="1">
      <c r="A799" s="1"/>
    </row>
    <row r="800" ht="12.75" customHeight="1">
      <c r="A800" s="1"/>
    </row>
    <row r="801" ht="12.75" customHeight="1">
      <c r="A801" s="1"/>
    </row>
    <row r="802" ht="12.75" customHeight="1">
      <c r="A802" s="1"/>
    </row>
    <row r="803" ht="12.75" customHeight="1">
      <c r="A803" s="1"/>
    </row>
    <row r="804" ht="12.75" customHeight="1">
      <c r="A804" s="1"/>
    </row>
    <row r="805" ht="12.75" customHeight="1">
      <c r="A805" s="1"/>
    </row>
    <row r="806" ht="12.75" customHeight="1">
      <c r="A806" s="1"/>
    </row>
    <row r="807" ht="12.75" customHeight="1">
      <c r="A807" s="1"/>
    </row>
    <row r="808" ht="12.75" customHeight="1">
      <c r="A808" s="1"/>
    </row>
    <row r="809" ht="12.75" customHeight="1">
      <c r="A809" s="1"/>
    </row>
    <row r="810" ht="12.75" customHeight="1">
      <c r="A810" s="1"/>
    </row>
    <row r="811" ht="12.75" customHeight="1">
      <c r="A811" s="1"/>
    </row>
    <row r="812" ht="12.75" customHeight="1">
      <c r="A812" s="1"/>
    </row>
    <row r="813" ht="12.75" customHeight="1">
      <c r="A813" s="1"/>
    </row>
    <row r="814" ht="12.75" customHeight="1">
      <c r="A814" s="1"/>
    </row>
    <row r="815" ht="12.75" customHeight="1">
      <c r="A815" s="1"/>
    </row>
    <row r="816" ht="12.75" customHeight="1">
      <c r="A816" s="1"/>
    </row>
    <row r="817" ht="12.75" customHeight="1">
      <c r="A817" s="1"/>
    </row>
    <row r="818" ht="12.75" customHeight="1">
      <c r="A818" s="1"/>
    </row>
    <row r="819" ht="12.75" customHeight="1">
      <c r="A819" s="1"/>
    </row>
    <row r="820" ht="12.75" customHeight="1">
      <c r="A820" s="1"/>
    </row>
    <row r="821" ht="12.75" customHeight="1">
      <c r="A821" s="1"/>
    </row>
    <row r="822" ht="12.75" customHeight="1">
      <c r="A822" s="1"/>
    </row>
    <row r="823" ht="12.75" customHeight="1">
      <c r="A823" s="1"/>
    </row>
    <row r="824" ht="12.75" customHeight="1">
      <c r="A824" s="1"/>
    </row>
    <row r="825" ht="12.75" customHeight="1">
      <c r="A825" s="1"/>
    </row>
    <row r="826" ht="12.75" customHeight="1">
      <c r="A826" s="1"/>
    </row>
    <row r="827" ht="12.75" customHeight="1">
      <c r="A827" s="1"/>
    </row>
    <row r="828" ht="12.75" customHeight="1">
      <c r="A828" s="1"/>
    </row>
    <row r="829" ht="12.75" customHeight="1">
      <c r="A829" s="1"/>
    </row>
    <row r="830" ht="12.75" customHeight="1">
      <c r="A830" s="1"/>
    </row>
    <row r="831" ht="12.75" customHeight="1">
      <c r="A831" s="1"/>
    </row>
    <row r="832" ht="12.75" customHeight="1">
      <c r="A832" s="1"/>
    </row>
    <row r="833" ht="12.75" customHeight="1">
      <c r="A833" s="1"/>
    </row>
    <row r="834" ht="12.75" customHeight="1">
      <c r="A834" s="1"/>
    </row>
    <row r="835" ht="12.75" customHeight="1">
      <c r="A835" s="1"/>
    </row>
    <row r="836" ht="12.75" customHeight="1">
      <c r="A836" s="1"/>
    </row>
    <row r="837" ht="12.75" customHeight="1">
      <c r="A837" s="1"/>
    </row>
    <row r="838" ht="12.75" customHeight="1">
      <c r="A838" s="1"/>
    </row>
    <row r="839" ht="12.75" customHeight="1">
      <c r="A839" s="1"/>
    </row>
    <row r="840" ht="12.75" customHeight="1">
      <c r="A840" s="1"/>
    </row>
    <row r="841" ht="12.75" customHeight="1">
      <c r="A841" s="1"/>
    </row>
    <row r="842" ht="12.75" customHeight="1">
      <c r="A842" s="1"/>
    </row>
    <row r="843" ht="12.75" customHeight="1">
      <c r="A843" s="1"/>
    </row>
    <row r="844" ht="12.75" customHeight="1">
      <c r="A844" s="1"/>
    </row>
    <row r="845" ht="12.75" customHeight="1">
      <c r="A845" s="1"/>
    </row>
    <row r="846" ht="12.75" customHeight="1">
      <c r="A846" s="1"/>
    </row>
    <row r="847" ht="12.75" customHeight="1">
      <c r="A847" s="1"/>
    </row>
    <row r="848" ht="12.75" customHeight="1">
      <c r="A848" s="1"/>
    </row>
    <row r="849" ht="12.75" customHeight="1">
      <c r="A849" s="1"/>
    </row>
    <row r="850" ht="12.75" customHeight="1">
      <c r="A850" s="1"/>
    </row>
    <row r="851" ht="12.75" customHeight="1">
      <c r="A851" s="1"/>
    </row>
    <row r="852" ht="12.75" customHeight="1">
      <c r="A852" s="1"/>
    </row>
    <row r="853" ht="12.75" customHeight="1">
      <c r="A853" s="1"/>
    </row>
    <row r="854" ht="12.75" customHeight="1">
      <c r="A854" s="1"/>
    </row>
    <row r="855" ht="12.75" customHeight="1">
      <c r="A855" s="1"/>
    </row>
    <row r="856" ht="12.75" customHeight="1">
      <c r="A856" s="1"/>
    </row>
    <row r="857" ht="12.75" customHeight="1">
      <c r="A857" s="1"/>
    </row>
    <row r="858" ht="12.75" customHeight="1">
      <c r="A858" s="1"/>
    </row>
    <row r="859" ht="12.75" customHeight="1">
      <c r="A859" s="1"/>
    </row>
    <row r="860" ht="12.75" customHeight="1">
      <c r="A860" s="1"/>
    </row>
    <row r="861" ht="12.75" customHeight="1">
      <c r="A861" s="1"/>
    </row>
    <row r="862" ht="12.75" customHeight="1">
      <c r="A862" s="1"/>
    </row>
    <row r="863" ht="12.75" customHeight="1">
      <c r="A863" s="1"/>
    </row>
    <row r="864" ht="12.75" customHeight="1">
      <c r="A864" s="1"/>
    </row>
    <row r="865" ht="12.75" customHeight="1">
      <c r="A865" s="1"/>
    </row>
    <row r="866" ht="12.75" customHeight="1">
      <c r="A866" s="1"/>
    </row>
    <row r="867" ht="12.75" customHeight="1">
      <c r="A867" s="1"/>
    </row>
    <row r="868" ht="12.75" customHeight="1">
      <c r="A868" s="1"/>
    </row>
    <row r="869" ht="12.75" customHeight="1">
      <c r="A869" s="1"/>
    </row>
    <row r="870" ht="12.75" customHeight="1">
      <c r="A870" s="1"/>
    </row>
    <row r="871" ht="12.75" customHeight="1">
      <c r="A871" s="1"/>
    </row>
    <row r="872" ht="12.75" customHeight="1">
      <c r="A872" s="1"/>
    </row>
    <row r="873" ht="12.75" customHeight="1">
      <c r="A873" s="1"/>
    </row>
    <row r="874" ht="12.75" customHeight="1">
      <c r="A874" s="1"/>
    </row>
    <row r="875" ht="12.75" customHeight="1">
      <c r="A875" s="1"/>
    </row>
    <row r="876" ht="12.75" customHeight="1">
      <c r="A876" s="1"/>
    </row>
    <row r="877" ht="12.75" customHeight="1">
      <c r="A877" s="1"/>
    </row>
    <row r="878" ht="12.75" customHeight="1">
      <c r="A878" s="1"/>
    </row>
    <row r="879" ht="12.75" customHeight="1">
      <c r="A879" s="1"/>
    </row>
    <row r="880" ht="12.75" customHeight="1">
      <c r="A880" s="1"/>
    </row>
    <row r="881" ht="12.75" customHeight="1">
      <c r="A881" s="1"/>
    </row>
    <row r="882" ht="12.75" customHeight="1">
      <c r="A882" s="1"/>
    </row>
    <row r="883" ht="12.75" customHeight="1">
      <c r="A883" s="1"/>
    </row>
    <row r="884" ht="12.75" customHeight="1">
      <c r="A884" s="1"/>
    </row>
    <row r="885" ht="12.75" customHeight="1">
      <c r="A885" s="1"/>
    </row>
    <row r="886" ht="12.75" customHeight="1">
      <c r="A886" s="1"/>
    </row>
    <row r="887" ht="12.75" customHeight="1">
      <c r="A887" s="1"/>
    </row>
    <row r="888" ht="12.75" customHeight="1">
      <c r="A888" s="1"/>
    </row>
    <row r="889" ht="12.75" customHeight="1">
      <c r="A889" s="1"/>
    </row>
    <row r="890" ht="12.75" customHeight="1">
      <c r="A890" s="1"/>
    </row>
    <row r="891" ht="12.75" customHeight="1">
      <c r="A891" s="1"/>
    </row>
    <row r="892" ht="12.75" customHeight="1">
      <c r="A892" s="1"/>
    </row>
    <row r="893" ht="12.75" customHeight="1">
      <c r="A893" s="1"/>
    </row>
    <row r="894" ht="12.75" customHeight="1">
      <c r="A894" s="1"/>
    </row>
    <row r="895" ht="12.75" customHeight="1">
      <c r="A895" s="1"/>
    </row>
    <row r="896" ht="12.75" customHeight="1">
      <c r="A896" s="1"/>
    </row>
    <row r="897" ht="12.75" customHeight="1">
      <c r="A897" s="1"/>
    </row>
    <row r="898" ht="12.75" customHeight="1">
      <c r="A898" s="1"/>
    </row>
    <row r="899" ht="12.75" customHeight="1">
      <c r="A899" s="1"/>
    </row>
    <row r="900" ht="12.75" customHeight="1">
      <c r="A900" s="1"/>
    </row>
    <row r="901" ht="12.75" customHeight="1">
      <c r="A901" s="1"/>
    </row>
    <row r="902" ht="12.75" customHeight="1">
      <c r="A902" s="1"/>
    </row>
    <row r="903" ht="12.75" customHeight="1">
      <c r="A903" s="1"/>
    </row>
    <row r="904" ht="12.75" customHeight="1">
      <c r="A904" s="1"/>
    </row>
    <row r="905" ht="12.75" customHeight="1">
      <c r="A905" s="1"/>
    </row>
    <row r="906" ht="12.75" customHeight="1">
      <c r="A906" s="1"/>
    </row>
    <row r="907" ht="12.75" customHeight="1">
      <c r="A907" s="1"/>
    </row>
    <row r="908" ht="12.75" customHeight="1">
      <c r="A908" s="1"/>
    </row>
    <row r="909" ht="12.75" customHeight="1">
      <c r="A909" s="1"/>
    </row>
    <row r="910" ht="12.75" customHeight="1">
      <c r="A910" s="1"/>
    </row>
    <row r="911" ht="12.75" customHeight="1">
      <c r="A911" s="1"/>
    </row>
    <row r="912" ht="12.75" customHeight="1">
      <c r="A912" s="1"/>
    </row>
    <row r="913" ht="12.75" customHeight="1">
      <c r="A913" s="1"/>
    </row>
    <row r="914" ht="12.75" customHeight="1">
      <c r="A914" s="1"/>
    </row>
    <row r="915" ht="12.75" customHeight="1">
      <c r="A915" s="1"/>
    </row>
    <row r="916" ht="12.75" customHeight="1">
      <c r="A916" s="1"/>
    </row>
    <row r="917" ht="12.75" customHeight="1">
      <c r="A917" s="1"/>
    </row>
    <row r="918" ht="12.75" customHeight="1">
      <c r="A918" s="1"/>
    </row>
    <row r="919" ht="12.75" customHeight="1">
      <c r="A919" s="1"/>
    </row>
    <row r="920" ht="12.75" customHeight="1">
      <c r="A920" s="1"/>
    </row>
    <row r="921" ht="12.75" customHeight="1">
      <c r="A921" s="1"/>
    </row>
    <row r="922" ht="12.75" customHeight="1">
      <c r="A922" s="1"/>
    </row>
    <row r="923" ht="12.75" customHeight="1">
      <c r="A923" s="1"/>
    </row>
    <row r="924" ht="12.75" customHeight="1">
      <c r="A924" s="1"/>
    </row>
    <row r="925" ht="12.75" customHeight="1">
      <c r="A925" s="1"/>
    </row>
    <row r="926" ht="12.75" customHeight="1">
      <c r="A926" s="1"/>
    </row>
    <row r="927" ht="12.75" customHeight="1">
      <c r="A927" s="1"/>
    </row>
    <row r="928" ht="12.75" customHeight="1">
      <c r="A928" s="1"/>
    </row>
    <row r="929" ht="12.75" customHeight="1">
      <c r="A929" s="1"/>
    </row>
    <row r="930" ht="12.75" customHeight="1">
      <c r="A930" s="1"/>
    </row>
    <row r="931" ht="12.75" customHeight="1">
      <c r="A931" s="1"/>
    </row>
    <row r="932" ht="12.75" customHeight="1">
      <c r="A932" s="1"/>
    </row>
    <row r="933" ht="12.75" customHeight="1">
      <c r="A933" s="1"/>
    </row>
    <row r="934" ht="12.75" customHeight="1">
      <c r="A934" s="1"/>
    </row>
    <row r="935" ht="12.75" customHeight="1">
      <c r="A935" s="1"/>
    </row>
    <row r="936" ht="12.75" customHeight="1">
      <c r="A936" s="1"/>
    </row>
    <row r="937" ht="12.75" customHeight="1">
      <c r="A937" s="1"/>
    </row>
    <row r="938" ht="12.75" customHeight="1">
      <c r="A938" s="1"/>
    </row>
    <row r="939" ht="12.75" customHeight="1">
      <c r="A939" s="1"/>
    </row>
    <row r="940" ht="12.75" customHeight="1">
      <c r="A940" s="1"/>
    </row>
    <row r="941" ht="12.75" customHeight="1">
      <c r="A941" s="1"/>
    </row>
    <row r="942" ht="12.75" customHeight="1">
      <c r="A942" s="1"/>
    </row>
    <row r="943" ht="12.75" customHeight="1">
      <c r="A943" s="1"/>
    </row>
    <row r="944" ht="12.75" customHeight="1">
      <c r="A944" s="1"/>
    </row>
    <row r="945" ht="12.75" customHeight="1">
      <c r="A945" s="1"/>
    </row>
    <row r="946" ht="12.75" customHeight="1">
      <c r="A946" s="1"/>
    </row>
    <row r="947" ht="12.75" customHeight="1">
      <c r="A947" s="1"/>
    </row>
    <row r="948" ht="12.75" customHeight="1">
      <c r="A948" s="1"/>
    </row>
    <row r="949" ht="12.75" customHeight="1">
      <c r="A949" s="1"/>
    </row>
    <row r="950" ht="12.75" customHeight="1">
      <c r="A950" s="1"/>
    </row>
    <row r="951" ht="12.75" customHeight="1">
      <c r="A951" s="1"/>
    </row>
    <row r="952" ht="12.75" customHeight="1">
      <c r="A952" s="1"/>
    </row>
    <row r="953" ht="12.75" customHeight="1">
      <c r="A953" s="1"/>
    </row>
    <row r="954" ht="12.75" customHeight="1">
      <c r="A954" s="1"/>
    </row>
    <row r="955" ht="12.75" customHeight="1">
      <c r="A955" s="1"/>
    </row>
    <row r="956" ht="12.75" customHeight="1">
      <c r="A956" s="1"/>
    </row>
    <row r="957" ht="12.75" customHeight="1">
      <c r="A957" s="1"/>
    </row>
    <row r="958" ht="12.75" customHeight="1">
      <c r="A958" s="1"/>
    </row>
    <row r="959" ht="12.75" customHeight="1">
      <c r="A959" s="1"/>
    </row>
    <row r="960" ht="12.75" customHeight="1">
      <c r="A960" s="1"/>
    </row>
    <row r="961" ht="12.75" customHeight="1">
      <c r="A961" s="1"/>
    </row>
    <row r="962" ht="12.75" customHeight="1">
      <c r="A962" s="1"/>
    </row>
    <row r="963" ht="12.75" customHeight="1">
      <c r="A963" s="1"/>
    </row>
    <row r="964" ht="12.75" customHeight="1">
      <c r="A964" s="1"/>
    </row>
    <row r="965" ht="12.75" customHeight="1">
      <c r="A965" s="1"/>
    </row>
    <row r="966" ht="12.75" customHeight="1">
      <c r="A966" s="1"/>
    </row>
    <row r="967" ht="12.75" customHeight="1">
      <c r="A967" s="1"/>
    </row>
    <row r="968" ht="12.75" customHeight="1">
      <c r="A968" s="1"/>
    </row>
    <row r="969" ht="12.75" customHeight="1">
      <c r="A969" s="1"/>
    </row>
    <row r="970" ht="12.75" customHeight="1">
      <c r="A970" s="1"/>
    </row>
    <row r="971" ht="12.75" customHeight="1">
      <c r="A971" s="1"/>
    </row>
    <row r="972" ht="12.75" customHeight="1">
      <c r="A972" s="1"/>
    </row>
    <row r="973" ht="12.75" customHeight="1">
      <c r="A973" s="1"/>
    </row>
    <row r="974" ht="12.75" customHeight="1">
      <c r="A974" s="1"/>
    </row>
    <row r="975" ht="12.75" customHeight="1">
      <c r="A975" s="1"/>
    </row>
    <row r="976" ht="12.75" customHeight="1">
      <c r="A976" s="1"/>
    </row>
    <row r="977" ht="12.75" customHeight="1">
      <c r="A977" s="1"/>
    </row>
    <row r="978" ht="12.75" customHeight="1">
      <c r="A978" s="1"/>
    </row>
    <row r="979" ht="12.75" customHeight="1">
      <c r="A979" s="1"/>
    </row>
    <row r="980" ht="12.75" customHeight="1">
      <c r="A980" s="1"/>
    </row>
    <row r="981" ht="12.75" customHeight="1">
      <c r="A981" s="1"/>
    </row>
    <row r="982" ht="12.75" customHeight="1">
      <c r="A982" s="1"/>
    </row>
    <row r="983" ht="12.75" customHeight="1">
      <c r="A983" s="1"/>
    </row>
    <row r="984" ht="12.75" customHeight="1">
      <c r="A984" s="1"/>
    </row>
    <row r="985" ht="12.75" customHeight="1">
      <c r="A985" s="1"/>
    </row>
    <row r="986" ht="12.75" customHeight="1">
      <c r="A986" s="1"/>
    </row>
    <row r="987" ht="12.75" customHeight="1">
      <c r="A987" s="1"/>
    </row>
    <row r="988" ht="12.75" customHeight="1">
      <c r="A988" s="1"/>
    </row>
    <row r="989" ht="12.75" customHeight="1">
      <c r="A989" s="1"/>
    </row>
    <row r="990" ht="12.75" customHeight="1">
      <c r="A990" s="1"/>
    </row>
    <row r="991" ht="12.75" customHeight="1">
      <c r="A991" s="1"/>
    </row>
    <row r="992" ht="12.75" customHeight="1">
      <c r="A992" s="1"/>
    </row>
    <row r="993" ht="12.75" customHeight="1">
      <c r="A993" s="1"/>
    </row>
    <row r="994" ht="12.75" customHeight="1">
      <c r="A994" s="1"/>
    </row>
    <row r="995" ht="12.75" customHeight="1">
      <c r="A995" s="1"/>
    </row>
    <row r="996" ht="12.75" customHeight="1">
      <c r="A996" s="1"/>
    </row>
    <row r="997" ht="12.75" customHeight="1">
      <c r="A997" s="1"/>
    </row>
    <row r="998" ht="12.75" customHeight="1">
      <c r="A998" s="1"/>
    </row>
    <row r="999" ht="12.75" customHeight="1">
      <c r="A999" s="1"/>
    </row>
    <row r="1000" ht="12.75" customHeight="1">
      <c r="A1000" s="1"/>
    </row>
  </sheetData>
  <mergeCells count="11">
    <mergeCell ref="A1:A3"/>
    <mergeCell ref="B6:C6"/>
    <mergeCell ref="A7:A28"/>
    <mergeCell ref="A30:A51"/>
    <mergeCell ref="B1:G1"/>
    <mergeCell ref="H1:H3"/>
    <mergeCell ref="I1:I3"/>
    <mergeCell ref="J1:J3"/>
    <mergeCell ref="B2:G2"/>
    <mergeCell ref="B3:G3"/>
    <mergeCell ref="B4:J4"/>
  </mergeCells>
  <printOptions/>
  <pageMargins bottom="0.75" footer="0.0" header="0.0" left="0.7" right="0.7" top="0.7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1" width="9.0"/>
    <col customWidth="1" min="2" max="2" width="20.86"/>
    <col customWidth="1" min="3" max="3" width="12.43"/>
    <col customWidth="1" min="4" max="4" width="10.14"/>
    <col customWidth="1" min="5" max="5" width="11.57"/>
    <col customWidth="1" min="6" max="6" width="9.43"/>
    <col customWidth="1" min="7" max="7" width="10.57"/>
    <col customWidth="1" min="8" max="8" width="14.57"/>
    <col customWidth="1" min="9" max="9" width="9.57"/>
    <col customWidth="1" min="10" max="10" width="8.57"/>
    <col customWidth="1" min="11" max="26" width="8.71"/>
  </cols>
  <sheetData>
    <row r="1" ht="12.75" customHeight="1">
      <c r="A1" s="7"/>
      <c r="B1" s="8" t="s">
        <v>18</v>
      </c>
      <c r="C1" s="9"/>
      <c r="D1" s="9"/>
      <c r="E1" s="9"/>
      <c r="F1" s="9"/>
      <c r="G1" s="10"/>
      <c r="H1" s="11" t="s">
        <v>19</v>
      </c>
      <c r="I1" s="12">
        <v>0.0</v>
      </c>
      <c r="J1" s="13"/>
    </row>
    <row r="2" ht="12.75" customHeight="1">
      <c r="A2" s="14"/>
      <c r="B2" s="15" t="s">
        <v>20</v>
      </c>
      <c r="C2" s="16"/>
      <c r="D2" s="16"/>
      <c r="E2" s="16"/>
      <c r="F2" s="16"/>
      <c r="G2" s="17"/>
      <c r="H2" s="14"/>
      <c r="I2" s="14"/>
      <c r="J2" s="14"/>
    </row>
    <row r="3" ht="36.0" customHeight="1">
      <c r="A3" s="18"/>
      <c r="B3" s="19" t="s">
        <v>21</v>
      </c>
      <c r="C3" s="20"/>
      <c r="D3" s="20"/>
      <c r="E3" s="20"/>
      <c r="F3" s="20"/>
      <c r="G3" s="21"/>
      <c r="H3" s="18"/>
      <c r="I3" s="18"/>
      <c r="J3" s="18"/>
    </row>
    <row r="4" ht="12.75" customHeight="1">
      <c r="A4" s="22"/>
      <c r="B4" s="23"/>
      <c r="C4" s="9"/>
      <c r="D4" s="9"/>
      <c r="E4" s="9"/>
      <c r="F4" s="9"/>
      <c r="G4" s="9"/>
      <c r="H4" s="9"/>
      <c r="I4" s="9"/>
      <c r="J4" s="10"/>
    </row>
    <row r="5" ht="12.75" customHeight="1">
      <c r="A5" s="1"/>
      <c r="B5" s="97" t="s">
        <v>1198</v>
      </c>
      <c r="C5" s="97" t="s">
        <v>23</v>
      </c>
      <c r="D5" s="25" t="s">
        <v>1199</v>
      </c>
      <c r="E5" s="97" t="s">
        <v>25</v>
      </c>
      <c r="F5" s="97" t="s">
        <v>26</v>
      </c>
      <c r="G5" s="98" t="s">
        <v>27</v>
      </c>
      <c r="H5" s="97" t="s">
        <v>25</v>
      </c>
      <c r="I5" s="97" t="s">
        <v>28</v>
      </c>
      <c r="J5" s="98" t="s">
        <v>29</v>
      </c>
      <c r="K5" s="51"/>
      <c r="L5" s="51"/>
      <c r="M5" s="51"/>
      <c r="N5" s="51"/>
      <c r="O5" s="51"/>
      <c r="P5" s="51"/>
    </row>
    <row r="6" ht="12.75" customHeight="1">
      <c r="A6" s="28"/>
      <c r="B6" s="43"/>
      <c r="C6" s="44"/>
      <c r="D6" s="53"/>
      <c r="E6" s="48">
        <v>0.0</v>
      </c>
      <c r="F6" s="48">
        <v>0.0</v>
      </c>
      <c r="G6" s="50"/>
      <c r="H6" s="48">
        <f t="shared" ref="H6:I6" si="1">E6-(E6*$I$1)</f>
        <v>0</v>
      </c>
      <c r="I6" s="48">
        <f t="shared" si="1"/>
        <v>0</v>
      </c>
      <c r="J6" s="48"/>
      <c r="K6" s="51"/>
      <c r="L6" s="118"/>
      <c r="M6" s="51"/>
      <c r="N6" s="51"/>
      <c r="O6" s="119"/>
      <c r="P6" s="51"/>
    </row>
    <row r="7" ht="12.75" customHeight="1">
      <c r="A7" s="33">
        <v>200.0</v>
      </c>
      <c r="B7" s="34" t="s">
        <v>1200</v>
      </c>
      <c r="C7" s="35" t="s">
        <v>307</v>
      </c>
      <c r="D7" s="42">
        <v>166.0</v>
      </c>
      <c r="E7" s="89">
        <v>10880.382777610497</v>
      </c>
      <c r="F7" s="54">
        <v>2785.0</v>
      </c>
      <c r="G7" s="90">
        <f t="shared" ref="G7:G49" si="3">E7+F7</f>
        <v>13665.38278</v>
      </c>
      <c r="H7" s="89">
        <f t="shared" ref="H7:I7" si="2">E7-(E7*$I$1)</f>
        <v>10880.38278</v>
      </c>
      <c r="I7" s="89">
        <f t="shared" si="2"/>
        <v>2785</v>
      </c>
      <c r="J7" s="91">
        <f t="shared" ref="J7:J49" si="5">H7+I7</f>
        <v>13665.38278</v>
      </c>
      <c r="K7" s="51"/>
      <c r="L7" s="118"/>
      <c r="M7" s="51"/>
      <c r="N7" s="51"/>
      <c r="O7" s="120"/>
      <c r="P7" s="120"/>
    </row>
    <row r="8" ht="12.75" customHeight="1">
      <c r="A8" s="40"/>
      <c r="B8" s="34" t="s">
        <v>1201</v>
      </c>
      <c r="C8" s="35" t="s">
        <v>309</v>
      </c>
      <c r="D8" s="42">
        <v>221.0</v>
      </c>
      <c r="E8" s="89">
        <v>11742.0137642115</v>
      </c>
      <c r="F8" s="54">
        <v>3249.0</v>
      </c>
      <c r="G8" s="90">
        <f t="shared" si="3"/>
        <v>14991.01376</v>
      </c>
      <c r="H8" s="89">
        <f t="shared" ref="H8:I8" si="4">E8-(E8*$I$1)</f>
        <v>11742.01376</v>
      </c>
      <c r="I8" s="89">
        <f t="shared" si="4"/>
        <v>3249</v>
      </c>
      <c r="J8" s="91">
        <f t="shared" si="5"/>
        <v>14991.01376</v>
      </c>
      <c r="K8" s="51"/>
      <c r="L8" s="118"/>
      <c r="M8" s="51"/>
      <c r="N8" s="51"/>
      <c r="O8" s="120"/>
      <c r="P8" s="120"/>
      <c r="R8" s="51"/>
    </row>
    <row r="9" ht="12.75" customHeight="1">
      <c r="A9" s="40"/>
      <c r="B9" s="34" t="s">
        <v>1202</v>
      </c>
      <c r="C9" s="35" t="s">
        <v>73</v>
      </c>
      <c r="D9" s="42">
        <v>276.0</v>
      </c>
      <c r="E9" s="89">
        <v>12603.644750812502</v>
      </c>
      <c r="F9" s="54">
        <v>3784.0</v>
      </c>
      <c r="G9" s="90">
        <f t="shared" si="3"/>
        <v>16387.64475</v>
      </c>
      <c r="H9" s="89">
        <f t="shared" ref="H9:I9" si="6">E9-(E9*$I$1)</f>
        <v>12603.64475</v>
      </c>
      <c r="I9" s="89">
        <f t="shared" si="6"/>
        <v>3784</v>
      </c>
      <c r="J9" s="91">
        <f t="shared" si="5"/>
        <v>16387.64475</v>
      </c>
      <c r="K9" s="51"/>
      <c r="L9" s="118"/>
      <c r="M9" s="51"/>
      <c r="N9" s="51"/>
      <c r="O9" s="120"/>
      <c r="P9" s="120"/>
      <c r="R9" s="51"/>
    </row>
    <row r="10" ht="12.75" customHeight="1">
      <c r="A10" s="40"/>
      <c r="B10" s="34" t="s">
        <v>1203</v>
      </c>
      <c r="C10" s="35" t="s">
        <v>312</v>
      </c>
      <c r="D10" s="42">
        <v>331.0</v>
      </c>
      <c r="E10" s="89">
        <v>13465.275737413498</v>
      </c>
      <c r="F10" s="54">
        <v>4212.0</v>
      </c>
      <c r="G10" s="90">
        <f t="shared" si="3"/>
        <v>17677.27574</v>
      </c>
      <c r="H10" s="89">
        <f t="shared" ref="H10:I10" si="7">E10-(E10*$I$1)</f>
        <v>13465.27574</v>
      </c>
      <c r="I10" s="89">
        <f t="shared" si="7"/>
        <v>4212</v>
      </c>
      <c r="J10" s="91">
        <f t="shared" si="5"/>
        <v>17677.27574</v>
      </c>
      <c r="K10" s="51"/>
      <c r="L10" s="118"/>
      <c r="M10" s="51"/>
      <c r="N10" s="51"/>
      <c r="O10" s="120"/>
      <c r="P10" s="120"/>
      <c r="R10" s="51"/>
    </row>
    <row r="11" ht="12.75" customHeight="1">
      <c r="A11" s="40"/>
      <c r="B11" s="34" t="s">
        <v>1204</v>
      </c>
      <c r="C11" s="35" t="s">
        <v>75</v>
      </c>
      <c r="D11" s="42">
        <v>386.0</v>
      </c>
      <c r="E11" s="89">
        <v>14326.906724014501</v>
      </c>
      <c r="F11" s="54">
        <v>4641.0</v>
      </c>
      <c r="G11" s="90">
        <f t="shared" si="3"/>
        <v>18967.90672</v>
      </c>
      <c r="H11" s="89">
        <f t="shared" ref="H11:I11" si="8">E11-(E11*$I$1)</f>
        <v>14326.90672</v>
      </c>
      <c r="I11" s="89">
        <f t="shared" si="8"/>
        <v>4641</v>
      </c>
      <c r="J11" s="91">
        <f t="shared" si="5"/>
        <v>18967.90672</v>
      </c>
      <c r="K11" s="51"/>
      <c r="L11" s="118"/>
      <c r="M11" s="51"/>
      <c r="N11" s="51"/>
      <c r="O11" s="120"/>
      <c r="P11" s="120"/>
      <c r="R11" s="51"/>
    </row>
    <row r="12" ht="12.75" customHeight="1">
      <c r="A12" s="40"/>
      <c r="B12" s="34" t="s">
        <v>1205</v>
      </c>
      <c r="C12" s="35" t="s">
        <v>315</v>
      </c>
      <c r="D12" s="42">
        <v>441.0</v>
      </c>
      <c r="E12" s="89">
        <v>15047.376889406398</v>
      </c>
      <c r="F12" s="54">
        <v>5121.0</v>
      </c>
      <c r="G12" s="90">
        <f t="shared" si="3"/>
        <v>20168.37689</v>
      </c>
      <c r="H12" s="89">
        <f t="shared" ref="H12:I12" si="9">E12-(E12*$I$1)</f>
        <v>15047.37689</v>
      </c>
      <c r="I12" s="89">
        <f t="shared" si="9"/>
        <v>5121</v>
      </c>
      <c r="J12" s="91">
        <f t="shared" si="5"/>
        <v>20168.37689</v>
      </c>
      <c r="K12" s="51"/>
      <c r="L12" s="118"/>
      <c r="M12" s="51"/>
      <c r="N12" s="51"/>
      <c r="O12" s="120"/>
      <c r="P12" s="120"/>
      <c r="R12" s="51"/>
    </row>
    <row r="13" ht="12.75" customHeight="1">
      <c r="A13" s="40"/>
      <c r="B13" s="34" t="s">
        <v>1206</v>
      </c>
      <c r="C13" s="35" t="s">
        <v>77</v>
      </c>
      <c r="D13" s="42">
        <v>496.0</v>
      </c>
      <c r="E13" s="89">
        <v>15767.8470547983</v>
      </c>
      <c r="F13" s="54">
        <v>5602.0</v>
      </c>
      <c r="G13" s="90">
        <f t="shared" si="3"/>
        <v>21369.84705</v>
      </c>
      <c r="H13" s="89">
        <f t="shared" ref="H13:I13" si="10">E13-(E13*$I$1)</f>
        <v>15767.84705</v>
      </c>
      <c r="I13" s="89">
        <f t="shared" si="10"/>
        <v>5602</v>
      </c>
      <c r="J13" s="91">
        <f t="shared" si="5"/>
        <v>21369.84705</v>
      </c>
      <c r="K13" s="51"/>
      <c r="L13" s="118"/>
      <c r="M13" s="51"/>
      <c r="N13" s="51"/>
      <c r="O13" s="120"/>
      <c r="P13" s="120"/>
      <c r="R13" s="51"/>
    </row>
    <row r="14" ht="12.75" customHeight="1">
      <c r="A14" s="40"/>
      <c r="B14" s="34" t="s">
        <v>1207</v>
      </c>
      <c r="C14" s="35" t="s">
        <v>318</v>
      </c>
      <c r="D14" s="42">
        <v>551.0</v>
      </c>
      <c r="E14" s="89">
        <v>16625.8115265627</v>
      </c>
      <c r="F14" s="54">
        <v>6339.0</v>
      </c>
      <c r="G14" s="90">
        <f t="shared" si="3"/>
        <v>22964.81153</v>
      </c>
      <c r="H14" s="89">
        <f t="shared" ref="H14:I14" si="11">E14-(E14*$I$1)</f>
        <v>16625.81153</v>
      </c>
      <c r="I14" s="89">
        <f t="shared" si="11"/>
        <v>6339</v>
      </c>
      <c r="J14" s="91">
        <f t="shared" si="5"/>
        <v>22964.81153</v>
      </c>
      <c r="K14" s="51"/>
      <c r="L14" s="118"/>
      <c r="M14" s="51"/>
      <c r="N14" s="51"/>
      <c r="O14" s="120"/>
      <c r="P14" s="120"/>
      <c r="R14" s="51"/>
    </row>
    <row r="15" ht="12.75" customHeight="1">
      <c r="A15" s="40"/>
      <c r="B15" s="34" t="s">
        <v>1208</v>
      </c>
      <c r="C15" s="35" t="s">
        <v>79</v>
      </c>
      <c r="D15" s="42">
        <v>606.0</v>
      </c>
      <c r="E15" s="89">
        <v>17483.775998327103</v>
      </c>
      <c r="F15" s="54">
        <v>6910.0</v>
      </c>
      <c r="G15" s="90">
        <f t="shared" si="3"/>
        <v>24393.776</v>
      </c>
      <c r="H15" s="89">
        <f t="shared" ref="H15:I15" si="12">E15-(E15*$I$1)</f>
        <v>17483.776</v>
      </c>
      <c r="I15" s="89">
        <f t="shared" si="12"/>
        <v>6910</v>
      </c>
      <c r="J15" s="91">
        <f t="shared" si="5"/>
        <v>24393.776</v>
      </c>
      <c r="K15" s="51"/>
      <c r="L15" s="118"/>
      <c r="M15" s="51"/>
      <c r="N15" s="51"/>
      <c r="O15" s="120"/>
      <c r="P15" s="120"/>
      <c r="R15" s="51"/>
    </row>
    <row r="16" ht="12.75" customHeight="1">
      <c r="A16" s="40"/>
      <c r="B16" s="34" t="s">
        <v>1209</v>
      </c>
      <c r="C16" s="35" t="s">
        <v>321</v>
      </c>
      <c r="D16" s="42">
        <v>661.0</v>
      </c>
      <c r="E16" s="89">
        <v>18352.740014601302</v>
      </c>
      <c r="F16" s="54">
        <v>7191.0</v>
      </c>
      <c r="G16" s="90">
        <f t="shared" si="3"/>
        <v>25543.74001</v>
      </c>
      <c r="H16" s="89">
        <f t="shared" ref="H16:I16" si="13">E16-(E16*$I$1)</f>
        <v>18352.74001</v>
      </c>
      <c r="I16" s="89">
        <f t="shared" si="13"/>
        <v>7191</v>
      </c>
      <c r="J16" s="91">
        <f t="shared" si="5"/>
        <v>25543.74001</v>
      </c>
      <c r="K16" s="51"/>
      <c r="L16" s="118"/>
      <c r="M16" s="51"/>
      <c r="N16" s="51"/>
      <c r="O16" s="120"/>
      <c r="P16" s="120"/>
      <c r="R16" s="51"/>
    </row>
    <row r="17" ht="12.75" customHeight="1">
      <c r="A17" s="40"/>
      <c r="B17" s="34" t="s">
        <v>1210</v>
      </c>
      <c r="C17" s="35" t="s">
        <v>81</v>
      </c>
      <c r="D17" s="42">
        <v>716.0</v>
      </c>
      <c r="E17" s="89">
        <v>19223.5372882938</v>
      </c>
      <c r="F17" s="54">
        <v>7475.0</v>
      </c>
      <c r="G17" s="90">
        <f t="shared" si="3"/>
        <v>26698.53729</v>
      </c>
      <c r="H17" s="89">
        <f t="shared" ref="H17:I17" si="14">E17-(E17*$I$1)</f>
        <v>19223.53729</v>
      </c>
      <c r="I17" s="89">
        <f t="shared" si="14"/>
        <v>7475</v>
      </c>
      <c r="J17" s="91">
        <f t="shared" si="5"/>
        <v>26698.53729</v>
      </c>
      <c r="K17" s="51"/>
      <c r="L17" s="118"/>
      <c r="M17" s="51"/>
      <c r="N17" s="51"/>
      <c r="O17" s="120"/>
      <c r="P17" s="120"/>
      <c r="R17" s="51"/>
    </row>
    <row r="18" ht="12.75" customHeight="1">
      <c r="A18" s="40"/>
      <c r="B18" s="34" t="s">
        <v>1211</v>
      </c>
      <c r="C18" s="35" t="s">
        <v>324</v>
      </c>
      <c r="D18" s="42">
        <v>771.0</v>
      </c>
      <c r="E18" s="89">
        <v>19914.675334992895</v>
      </c>
      <c r="F18" s="54">
        <v>7955.0</v>
      </c>
      <c r="G18" s="90">
        <f t="shared" si="3"/>
        <v>27869.67533</v>
      </c>
      <c r="H18" s="89">
        <f t="shared" ref="H18:I18" si="15">E18-(E18*$I$1)</f>
        <v>19914.67533</v>
      </c>
      <c r="I18" s="89">
        <f t="shared" si="15"/>
        <v>7955</v>
      </c>
      <c r="J18" s="91">
        <f t="shared" si="5"/>
        <v>27869.67533</v>
      </c>
      <c r="K18" s="51"/>
      <c r="L18" s="118"/>
      <c r="M18" s="51"/>
      <c r="N18" s="51"/>
      <c r="O18" s="120"/>
      <c r="P18" s="120"/>
      <c r="R18" s="51"/>
    </row>
    <row r="19" ht="12.75" customHeight="1">
      <c r="A19" s="40"/>
      <c r="B19" s="34" t="s">
        <v>1212</v>
      </c>
      <c r="C19" s="35" t="s">
        <v>83</v>
      </c>
      <c r="D19" s="42">
        <v>826.0</v>
      </c>
      <c r="E19" s="89">
        <v>20605.813381691994</v>
      </c>
      <c r="F19" s="54">
        <v>8436.0</v>
      </c>
      <c r="G19" s="90">
        <f t="shared" si="3"/>
        <v>29041.81338</v>
      </c>
      <c r="H19" s="89">
        <f t="shared" ref="H19:I19" si="16">E19-(E19*$I$1)</f>
        <v>20605.81338</v>
      </c>
      <c r="I19" s="89">
        <f t="shared" si="16"/>
        <v>8436</v>
      </c>
      <c r="J19" s="91">
        <f t="shared" si="5"/>
        <v>29041.81338</v>
      </c>
      <c r="K19" s="51"/>
      <c r="L19" s="118"/>
      <c r="M19" s="51"/>
      <c r="N19" s="51"/>
      <c r="O19" s="120"/>
      <c r="P19" s="120"/>
      <c r="R19" s="51"/>
    </row>
    <row r="20" ht="12.75" customHeight="1">
      <c r="A20" s="40"/>
      <c r="B20" s="34" t="s">
        <v>1213</v>
      </c>
      <c r="C20" s="35" t="s">
        <v>327</v>
      </c>
      <c r="D20" s="42">
        <v>881.0</v>
      </c>
      <c r="E20" s="89">
        <v>21588.4393579008</v>
      </c>
      <c r="F20" s="54">
        <v>8870.0</v>
      </c>
      <c r="G20" s="90">
        <f t="shared" si="3"/>
        <v>30458.43936</v>
      </c>
      <c r="H20" s="89">
        <f t="shared" ref="H20:I20" si="17">E20-(E20*$I$1)</f>
        <v>21588.43936</v>
      </c>
      <c r="I20" s="89">
        <f t="shared" si="17"/>
        <v>8870</v>
      </c>
      <c r="J20" s="91">
        <f t="shared" si="5"/>
        <v>30458.43936</v>
      </c>
      <c r="K20" s="51"/>
      <c r="L20" s="118"/>
      <c r="M20" s="51"/>
      <c r="N20" s="51"/>
      <c r="O20" s="120"/>
      <c r="P20" s="120"/>
      <c r="R20" s="51"/>
    </row>
    <row r="21" ht="12.75" customHeight="1">
      <c r="A21" s="40"/>
      <c r="B21" s="34" t="s">
        <v>1214</v>
      </c>
      <c r="C21" s="35" t="s">
        <v>85</v>
      </c>
      <c r="D21" s="42">
        <v>935.0</v>
      </c>
      <c r="E21" s="89">
        <v>22572.898591527905</v>
      </c>
      <c r="F21" s="54">
        <v>9304.0</v>
      </c>
      <c r="G21" s="90">
        <f t="shared" si="3"/>
        <v>31876.89859</v>
      </c>
      <c r="H21" s="89">
        <f t="shared" ref="H21:I21" si="18">E21-(E21*$I$1)</f>
        <v>22572.89859</v>
      </c>
      <c r="I21" s="89">
        <f t="shared" si="18"/>
        <v>9304</v>
      </c>
      <c r="J21" s="91">
        <f t="shared" si="5"/>
        <v>31876.89859</v>
      </c>
      <c r="K21" s="51"/>
      <c r="L21" s="118"/>
      <c r="M21" s="51"/>
      <c r="N21" s="51"/>
      <c r="O21" s="120"/>
      <c r="P21" s="120"/>
      <c r="R21" s="51"/>
    </row>
    <row r="22" ht="12.75" customHeight="1">
      <c r="A22" s="40"/>
      <c r="B22" s="34" t="s">
        <v>1215</v>
      </c>
      <c r="C22" s="35" t="s">
        <v>330</v>
      </c>
      <c r="D22" s="42">
        <v>989.0</v>
      </c>
      <c r="E22" s="89">
        <v>23357.532766560307</v>
      </c>
      <c r="F22" s="54">
        <v>9904.0</v>
      </c>
      <c r="G22" s="90">
        <f t="shared" si="3"/>
        <v>33261.53277</v>
      </c>
      <c r="H22" s="89">
        <f t="shared" ref="H22:I22" si="19">E22-(E22*$I$1)</f>
        <v>23357.53277</v>
      </c>
      <c r="I22" s="89">
        <f t="shared" si="19"/>
        <v>9904</v>
      </c>
      <c r="J22" s="91">
        <f t="shared" si="5"/>
        <v>33261.53277</v>
      </c>
      <c r="K22" s="51"/>
      <c r="L22" s="118"/>
      <c r="M22" s="51"/>
      <c r="N22" s="51"/>
      <c r="O22" s="120"/>
      <c r="P22" s="120"/>
      <c r="R22" s="51"/>
      <c r="U22" s="51"/>
    </row>
    <row r="23" ht="12.75" customHeight="1">
      <c r="A23" s="40"/>
      <c r="B23" s="34" t="s">
        <v>1216</v>
      </c>
      <c r="C23" s="35" t="s">
        <v>87</v>
      </c>
      <c r="D23" s="42">
        <v>1043.0</v>
      </c>
      <c r="E23" s="89">
        <v>24144.000199010996</v>
      </c>
      <c r="F23" s="54">
        <v>10508.0</v>
      </c>
      <c r="G23" s="90">
        <f t="shared" si="3"/>
        <v>34652.0002</v>
      </c>
      <c r="H23" s="89">
        <f t="shared" ref="H23:I23" si="20">E23-(E23*$I$1)</f>
        <v>24144.0002</v>
      </c>
      <c r="I23" s="89">
        <f t="shared" si="20"/>
        <v>10508</v>
      </c>
      <c r="J23" s="91">
        <f t="shared" si="5"/>
        <v>34652.0002</v>
      </c>
      <c r="K23" s="51"/>
      <c r="L23" s="118"/>
      <c r="M23" s="51"/>
      <c r="N23" s="51"/>
      <c r="O23" s="120"/>
      <c r="P23" s="120"/>
      <c r="R23" s="51"/>
      <c r="U23" s="51"/>
    </row>
    <row r="24" ht="12.75" customHeight="1">
      <c r="A24" s="40"/>
      <c r="B24" s="34" t="s">
        <v>1217</v>
      </c>
      <c r="C24" s="35" t="s">
        <v>333</v>
      </c>
      <c r="D24" s="42">
        <v>1097.0</v>
      </c>
      <c r="E24" s="89">
        <v>25212.789273879895</v>
      </c>
      <c r="F24" s="54">
        <v>10824.0</v>
      </c>
      <c r="G24" s="90">
        <f t="shared" si="3"/>
        <v>36036.78927</v>
      </c>
      <c r="H24" s="89">
        <f t="shared" ref="H24:I24" si="21">E24-(E24*$I$1)</f>
        <v>25212.78927</v>
      </c>
      <c r="I24" s="89">
        <f t="shared" si="21"/>
        <v>10824</v>
      </c>
      <c r="J24" s="91">
        <f t="shared" si="5"/>
        <v>36036.78927</v>
      </c>
      <c r="K24" s="51"/>
      <c r="L24" s="118"/>
      <c r="M24" s="51"/>
      <c r="N24" s="51"/>
      <c r="O24" s="120"/>
      <c r="P24" s="120"/>
      <c r="R24" s="51"/>
      <c r="U24" s="51"/>
    </row>
    <row r="25" ht="12.75" customHeight="1">
      <c r="A25" s="40"/>
      <c r="B25" s="34" t="s">
        <v>1218</v>
      </c>
      <c r="C25" s="35" t="s">
        <v>89</v>
      </c>
      <c r="D25" s="42">
        <v>1151.0</v>
      </c>
      <c r="E25" s="89">
        <v>26283.411606167105</v>
      </c>
      <c r="F25" s="54">
        <v>11144.0</v>
      </c>
      <c r="G25" s="90">
        <f t="shared" si="3"/>
        <v>37427.41161</v>
      </c>
      <c r="H25" s="89">
        <f t="shared" ref="H25:I25" si="22">E25-(E25*$I$1)</f>
        <v>26283.41161</v>
      </c>
      <c r="I25" s="89">
        <f t="shared" si="22"/>
        <v>11144</v>
      </c>
      <c r="J25" s="91">
        <f t="shared" si="5"/>
        <v>37427.41161</v>
      </c>
      <c r="K25" s="51"/>
      <c r="L25" s="118"/>
      <c r="M25" s="51"/>
      <c r="N25" s="51"/>
      <c r="O25" s="120"/>
      <c r="P25" s="120"/>
      <c r="R25" s="51"/>
    </row>
    <row r="26" ht="12.75" customHeight="1">
      <c r="A26" s="40"/>
      <c r="B26" s="34" t="s">
        <v>1219</v>
      </c>
      <c r="C26" s="35" t="s">
        <v>336</v>
      </c>
      <c r="D26" s="42">
        <v>1047.0</v>
      </c>
      <c r="E26" s="89">
        <v>29915.094551819402</v>
      </c>
      <c r="F26" s="54">
        <v>11633.0</v>
      </c>
      <c r="G26" s="90">
        <f t="shared" si="3"/>
        <v>41548.09455</v>
      </c>
      <c r="H26" s="89">
        <f t="shared" ref="H26:I26" si="23">E26-(E26*$I$1)</f>
        <v>29915.09455</v>
      </c>
      <c r="I26" s="89">
        <f t="shared" si="23"/>
        <v>11633</v>
      </c>
      <c r="J26" s="91">
        <f t="shared" si="5"/>
        <v>41548.09455</v>
      </c>
      <c r="K26" s="51"/>
      <c r="L26" s="118"/>
      <c r="M26" s="51"/>
      <c r="N26" s="51"/>
      <c r="O26" s="120"/>
      <c r="P26" s="120"/>
      <c r="R26" s="51"/>
    </row>
    <row r="27" ht="12.75" customHeight="1">
      <c r="A27" s="40"/>
      <c r="B27" s="34" t="s">
        <v>1220</v>
      </c>
      <c r="C27" s="35" t="s">
        <v>91</v>
      </c>
      <c r="D27" s="42">
        <v>1102.0</v>
      </c>
      <c r="E27" s="89">
        <v>33546.77749747171</v>
      </c>
      <c r="F27" s="54">
        <v>12118.0</v>
      </c>
      <c r="G27" s="90">
        <f t="shared" si="3"/>
        <v>45664.7775</v>
      </c>
      <c r="H27" s="89">
        <f t="shared" ref="H27:I27" si="24">E27-(E27*$I$1)</f>
        <v>33546.7775</v>
      </c>
      <c r="I27" s="89">
        <f t="shared" si="24"/>
        <v>12118</v>
      </c>
      <c r="J27" s="91">
        <f t="shared" si="5"/>
        <v>45664.7775</v>
      </c>
      <c r="K27" s="51"/>
      <c r="L27" s="118"/>
      <c r="M27" s="51"/>
      <c r="N27" s="51"/>
      <c r="O27" s="120"/>
      <c r="P27" s="120"/>
      <c r="R27" s="51"/>
    </row>
    <row r="28" ht="12.75" customHeight="1">
      <c r="A28" s="40"/>
      <c r="B28" s="34" t="s">
        <v>1221</v>
      </c>
      <c r="C28" s="35" t="s">
        <v>339</v>
      </c>
      <c r="D28" s="42">
        <v>1157.0</v>
      </c>
      <c r="E28" s="89">
        <v>34239.7488015891</v>
      </c>
      <c r="F28" s="54">
        <v>12599.0</v>
      </c>
      <c r="G28" s="90">
        <f t="shared" si="3"/>
        <v>46838.7488</v>
      </c>
      <c r="H28" s="89">
        <f t="shared" ref="H28:I28" si="25">E28-(E28*$I$1)</f>
        <v>34239.7488</v>
      </c>
      <c r="I28" s="89">
        <f t="shared" si="25"/>
        <v>12599</v>
      </c>
      <c r="J28" s="91">
        <f t="shared" si="5"/>
        <v>46838.7488</v>
      </c>
      <c r="K28" s="51"/>
      <c r="L28" s="118"/>
      <c r="M28" s="51"/>
      <c r="N28" s="51"/>
      <c r="O28" s="120"/>
      <c r="P28" s="120"/>
      <c r="R28" s="51"/>
    </row>
    <row r="29" ht="12.75" customHeight="1">
      <c r="A29" s="40"/>
      <c r="B29" s="34" t="s">
        <v>1222</v>
      </c>
      <c r="C29" s="35" t="s">
        <v>93</v>
      </c>
      <c r="D29" s="42">
        <v>1212.0</v>
      </c>
      <c r="E29" s="89">
        <v>34932.7201057065</v>
      </c>
      <c r="F29" s="54">
        <v>13079.0</v>
      </c>
      <c r="G29" s="90">
        <f t="shared" si="3"/>
        <v>48011.72011</v>
      </c>
      <c r="H29" s="89">
        <f t="shared" ref="H29:I29" si="26">E29-(E29*$I$1)</f>
        <v>34932.72011</v>
      </c>
      <c r="I29" s="89">
        <f t="shared" si="26"/>
        <v>13079</v>
      </c>
      <c r="J29" s="91">
        <f t="shared" si="5"/>
        <v>48011.72011</v>
      </c>
      <c r="K29" s="51"/>
      <c r="L29" s="118"/>
      <c r="M29" s="51"/>
      <c r="N29" s="51"/>
      <c r="O29" s="120"/>
      <c r="P29" s="120"/>
      <c r="R29" s="51"/>
    </row>
    <row r="30" ht="12.75" customHeight="1">
      <c r="A30" s="40"/>
      <c r="B30" s="34" t="s">
        <v>1223</v>
      </c>
      <c r="C30" s="35" t="s">
        <v>342</v>
      </c>
      <c r="D30" s="42">
        <v>1267.0</v>
      </c>
      <c r="E30" s="89">
        <v>35913.512824497004</v>
      </c>
      <c r="F30" s="54">
        <v>13511.0</v>
      </c>
      <c r="G30" s="90">
        <f t="shared" si="3"/>
        <v>49424.51282</v>
      </c>
      <c r="H30" s="89">
        <f t="shared" ref="H30:I30" si="27">E30-(E30*$I$1)</f>
        <v>35913.51282</v>
      </c>
      <c r="I30" s="89">
        <f t="shared" si="27"/>
        <v>13511</v>
      </c>
      <c r="J30" s="91">
        <f t="shared" si="5"/>
        <v>49424.51282</v>
      </c>
      <c r="K30" s="51"/>
      <c r="L30" s="118"/>
      <c r="M30" s="51"/>
      <c r="N30" s="51"/>
      <c r="O30" s="120"/>
      <c r="P30" s="120"/>
      <c r="R30" s="51"/>
    </row>
    <row r="31" ht="12.75" customHeight="1">
      <c r="A31" s="40"/>
      <c r="B31" s="34" t="s">
        <v>1224</v>
      </c>
      <c r="C31" s="35" t="s">
        <v>95</v>
      </c>
      <c r="D31" s="42">
        <v>1322.0</v>
      </c>
      <c r="E31" s="89">
        <v>36896.13880070579</v>
      </c>
      <c r="F31" s="54">
        <v>13942.0</v>
      </c>
      <c r="G31" s="90">
        <f t="shared" si="3"/>
        <v>50838.1388</v>
      </c>
      <c r="H31" s="89">
        <f t="shared" ref="H31:I31" si="28">E31-(E31*$I$1)</f>
        <v>36896.1388</v>
      </c>
      <c r="I31" s="89">
        <f t="shared" si="28"/>
        <v>13942</v>
      </c>
      <c r="J31" s="91">
        <f t="shared" si="5"/>
        <v>50838.1388</v>
      </c>
      <c r="K31" s="51"/>
      <c r="L31" s="118"/>
      <c r="M31" s="51"/>
      <c r="N31" s="51"/>
      <c r="O31" s="120"/>
      <c r="P31" s="120"/>
      <c r="R31" s="51"/>
    </row>
    <row r="32" ht="12.75" customHeight="1">
      <c r="A32" s="40"/>
      <c r="B32" s="34" t="s">
        <v>1225</v>
      </c>
      <c r="C32" s="35" t="s">
        <v>345</v>
      </c>
      <c r="D32" s="42">
        <v>1377.0</v>
      </c>
      <c r="E32" s="89">
        <v>37616.608966097694</v>
      </c>
      <c r="F32" s="54">
        <v>14423.0</v>
      </c>
      <c r="G32" s="90">
        <f t="shared" si="3"/>
        <v>52039.60897</v>
      </c>
      <c r="H32" s="89">
        <f t="shared" ref="H32:I32" si="29">E32-(E32*$I$1)</f>
        <v>37616.60897</v>
      </c>
      <c r="I32" s="89">
        <f t="shared" si="29"/>
        <v>14423</v>
      </c>
      <c r="J32" s="91">
        <f t="shared" si="5"/>
        <v>52039.60897</v>
      </c>
      <c r="K32" s="51"/>
      <c r="L32" s="118"/>
      <c r="M32" s="51"/>
      <c r="N32" s="51"/>
      <c r="O32" s="120"/>
      <c r="P32" s="120"/>
      <c r="R32" s="51"/>
    </row>
    <row r="33" ht="12.75" customHeight="1">
      <c r="A33" s="40"/>
      <c r="B33" s="34" t="s">
        <v>1226</v>
      </c>
      <c r="C33" s="35" t="s">
        <v>97</v>
      </c>
      <c r="D33" s="42">
        <v>1432.0</v>
      </c>
      <c r="E33" s="89">
        <v>38338.9123889079</v>
      </c>
      <c r="F33" s="54">
        <v>14903.0</v>
      </c>
      <c r="G33" s="90">
        <f t="shared" si="3"/>
        <v>53241.91239</v>
      </c>
      <c r="H33" s="89">
        <f t="shared" ref="H33:I33" si="30">E33-(E33*$I$1)</f>
        <v>38338.91239</v>
      </c>
      <c r="I33" s="89">
        <f t="shared" si="30"/>
        <v>14903</v>
      </c>
      <c r="J33" s="91">
        <f t="shared" si="5"/>
        <v>53241.91239</v>
      </c>
      <c r="K33" s="51"/>
      <c r="L33" s="118"/>
      <c r="M33" s="51"/>
      <c r="N33" s="51"/>
      <c r="O33" s="120"/>
      <c r="P33" s="120"/>
      <c r="R33" s="51"/>
    </row>
    <row r="34" ht="12.75" customHeight="1">
      <c r="A34" s="40"/>
      <c r="B34" s="34" t="s">
        <v>1227</v>
      </c>
      <c r="C34" s="35" t="s">
        <v>348</v>
      </c>
      <c r="D34" s="42">
        <v>1487.0</v>
      </c>
      <c r="E34" s="89">
        <v>39195.043603253995</v>
      </c>
      <c r="F34" s="54">
        <v>15272.0</v>
      </c>
      <c r="G34" s="90">
        <f t="shared" si="3"/>
        <v>54467.0436</v>
      </c>
      <c r="H34" s="89">
        <f t="shared" ref="H34:I34" si="31">E34-(E34*$I$1)</f>
        <v>39195.0436</v>
      </c>
      <c r="I34" s="89">
        <f t="shared" si="31"/>
        <v>15272</v>
      </c>
      <c r="J34" s="91">
        <f t="shared" si="5"/>
        <v>54467.0436</v>
      </c>
      <c r="K34" s="51"/>
      <c r="L34" s="118"/>
      <c r="M34" s="51"/>
      <c r="N34" s="51"/>
      <c r="O34" s="120"/>
      <c r="P34" s="120"/>
      <c r="R34" s="51"/>
    </row>
    <row r="35" ht="12.75" customHeight="1">
      <c r="A35" s="40"/>
      <c r="B35" s="34" t="s">
        <v>1228</v>
      </c>
      <c r="C35" s="35" t="s">
        <v>99</v>
      </c>
      <c r="D35" s="42">
        <v>1542.0</v>
      </c>
      <c r="E35" s="89">
        <v>40056.674589855</v>
      </c>
      <c r="F35" s="54">
        <v>15640.0</v>
      </c>
      <c r="G35" s="90">
        <f t="shared" si="3"/>
        <v>55696.67459</v>
      </c>
      <c r="H35" s="89">
        <f t="shared" ref="H35:I35" si="32">E35-(E35*$I$1)</f>
        <v>40056.67459</v>
      </c>
      <c r="I35" s="89">
        <f t="shared" si="32"/>
        <v>15640</v>
      </c>
      <c r="J35" s="91">
        <f t="shared" si="5"/>
        <v>55696.67459</v>
      </c>
      <c r="K35" s="51"/>
      <c r="L35" s="118"/>
      <c r="M35" s="51"/>
      <c r="N35" s="51"/>
      <c r="O35" s="120"/>
      <c r="P35" s="120"/>
      <c r="R35" s="51"/>
    </row>
    <row r="36" ht="12.75" customHeight="1">
      <c r="A36" s="40"/>
      <c r="B36" s="34" t="s">
        <v>1229</v>
      </c>
      <c r="C36" s="35" t="s">
        <v>351</v>
      </c>
      <c r="D36" s="42">
        <v>1597.0</v>
      </c>
      <c r="E36" s="89">
        <v>40925.6386061292</v>
      </c>
      <c r="F36" s="54">
        <v>16208.0</v>
      </c>
      <c r="G36" s="90">
        <f t="shared" si="3"/>
        <v>57133.63861</v>
      </c>
      <c r="H36" s="89">
        <f t="shared" ref="H36:I36" si="33">E36-(E36*$I$1)</f>
        <v>40925.63861</v>
      </c>
      <c r="I36" s="89">
        <f t="shared" si="33"/>
        <v>16208</v>
      </c>
      <c r="J36" s="91">
        <f t="shared" si="5"/>
        <v>57133.63861</v>
      </c>
      <c r="K36" s="51"/>
      <c r="L36" s="118"/>
      <c r="M36" s="51"/>
      <c r="N36" s="51"/>
      <c r="O36" s="120"/>
      <c r="P36" s="120"/>
      <c r="R36" s="51"/>
    </row>
    <row r="37" ht="12.75" customHeight="1">
      <c r="A37" s="40"/>
      <c r="B37" s="34" t="s">
        <v>1230</v>
      </c>
      <c r="C37" s="35" t="s">
        <v>101</v>
      </c>
      <c r="D37" s="42">
        <v>1652.0</v>
      </c>
      <c r="E37" s="89">
        <v>41794.60262240339</v>
      </c>
      <c r="F37" s="54">
        <v>16779.0</v>
      </c>
      <c r="G37" s="90">
        <f t="shared" si="3"/>
        <v>58573.60262</v>
      </c>
      <c r="H37" s="89">
        <f t="shared" ref="H37:I37" si="34">E37-(E37*$I$1)</f>
        <v>41794.60262</v>
      </c>
      <c r="I37" s="89">
        <f t="shared" si="34"/>
        <v>16779</v>
      </c>
      <c r="J37" s="91">
        <f t="shared" si="5"/>
        <v>58573.60262</v>
      </c>
      <c r="K37" s="51"/>
      <c r="L37" s="118"/>
      <c r="M37" s="51"/>
      <c r="N37" s="51"/>
      <c r="O37" s="120"/>
      <c r="P37" s="120"/>
      <c r="R37" s="51"/>
    </row>
    <row r="38" ht="12.75" customHeight="1">
      <c r="A38" s="40"/>
      <c r="B38" s="34" t="s">
        <v>1231</v>
      </c>
      <c r="C38" s="35" t="s">
        <v>354</v>
      </c>
      <c r="D38" s="42">
        <v>1707.0</v>
      </c>
      <c r="E38" s="89">
        <v>42485.7406691025</v>
      </c>
      <c r="F38" s="54">
        <v>17259.0</v>
      </c>
      <c r="G38" s="90">
        <f t="shared" si="3"/>
        <v>59744.74067</v>
      </c>
      <c r="H38" s="89">
        <f t="shared" ref="H38:I38" si="35">E38-(E38*$I$1)</f>
        <v>42485.74067</v>
      </c>
      <c r="I38" s="89">
        <f t="shared" si="35"/>
        <v>17259</v>
      </c>
      <c r="J38" s="91">
        <f t="shared" si="5"/>
        <v>59744.74067</v>
      </c>
      <c r="K38" s="51"/>
      <c r="L38" s="118"/>
      <c r="M38" s="51"/>
      <c r="N38" s="51"/>
      <c r="O38" s="120"/>
      <c r="P38" s="120"/>
      <c r="R38" s="51"/>
    </row>
    <row r="39" ht="12.75" customHeight="1">
      <c r="A39" s="40"/>
      <c r="B39" s="34" t="s">
        <v>1232</v>
      </c>
      <c r="C39" s="35" t="s">
        <v>103</v>
      </c>
      <c r="D39" s="42">
        <v>1762.0</v>
      </c>
      <c r="E39" s="89">
        <v>43178.71197321989</v>
      </c>
      <c r="F39" s="54">
        <v>17740.0</v>
      </c>
      <c r="G39" s="90">
        <f t="shared" si="3"/>
        <v>60918.71197</v>
      </c>
      <c r="H39" s="89">
        <f t="shared" ref="H39:I39" si="36">E39-(E39*$I$1)</f>
        <v>43178.71197</v>
      </c>
      <c r="I39" s="89">
        <f t="shared" si="36"/>
        <v>17740</v>
      </c>
      <c r="J39" s="91">
        <f t="shared" si="5"/>
        <v>60918.71197</v>
      </c>
      <c r="K39" s="51"/>
      <c r="L39" s="118"/>
      <c r="M39" s="51"/>
      <c r="N39" s="51"/>
      <c r="O39" s="120"/>
      <c r="P39" s="120"/>
      <c r="R39" s="51"/>
    </row>
    <row r="40" ht="12.75" customHeight="1">
      <c r="A40" s="40"/>
      <c r="B40" s="34" t="s">
        <v>1233</v>
      </c>
      <c r="C40" s="35" t="s">
        <v>357</v>
      </c>
      <c r="D40" s="42">
        <v>1816.0</v>
      </c>
      <c r="E40" s="89">
        <v>44161.3379494287</v>
      </c>
      <c r="F40" s="54">
        <v>18171.0</v>
      </c>
      <c r="G40" s="90">
        <f t="shared" si="3"/>
        <v>62332.33795</v>
      </c>
      <c r="H40" s="89">
        <f t="shared" ref="H40:I40" si="37">E40-(E40*$I$1)</f>
        <v>44161.33795</v>
      </c>
      <c r="I40" s="89">
        <f t="shared" si="37"/>
        <v>18171</v>
      </c>
      <c r="J40" s="91">
        <f t="shared" si="5"/>
        <v>62332.33795</v>
      </c>
      <c r="K40" s="51"/>
      <c r="L40" s="118"/>
      <c r="M40" s="51"/>
      <c r="N40" s="51"/>
      <c r="O40" s="120"/>
      <c r="P40" s="120"/>
      <c r="R40" s="51"/>
    </row>
    <row r="41" ht="12.75" customHeight="1">
      <c r="A41" s="40"/>
      <c r="B41" s="34" t="s">
        <v>1234</v>
      </c>
      <c r="C41" s="35" t="s">
        <v>105</v>
      </c>
      <c r="D41" s="42">
        <v>1870.0</v>
      </c>
      <c r="E41" s="89">
        <v>45143.9639256375</v>
      </c>
      <c r="F41" s="54">
        <v>18602.0</v>
      </c>
      <c r="G41" s="90">
        <f t="shared" si="3"/>
        <v>63745.96393</v>
      </c>
      <c r="H41" s="89">
        <f t="shared" ref="H41:I41" si="38">E41-(E41*$I$1)</f>
        <v>45143.96393</v>
      </c>
      <c r="I41" s="89">
        <f t="shared" si="38"/>
        <v>18602</v>
      </c>
      <c r="J41" s="91">
        <f t="shared" si="5"/>
        <v>63745.96393</v>
      </c>
      <c r="K41" s="51"/>
      <c r="L41" s="118"/>
      <c r="M41" s="51"/>
      <c r="N41" s="51"/>
      <c r="O41" s="120"/>
      <c r="P41" s="120"/>
      <c r="R41" s="51"/>
    </row>
    <row r="42" ht="12.75" customHeight="1">
      <c r="A42" s="40"/>
      <c r="B42" s="34" t="s">
        <v>1235</v>
      </c>
      <c r="C42" s="35" t="s">
        <v>360</v>
      </c>
      <c r="D42" s="42">
        <v>1924.0</v>
      </c>
      <c r="E42" s="89">
        <v>45930.4313580882</v>
      </c>
      <c r="F42" s="54">
        <v>19206.0</v>
      </c>
      <c r="G42" s="90">
        <f t="shared" si="3"/>
        <v>65136.43136</v>
      </c>
      <c r="H42" s="89">
        <f t="shared" ref="H42:I42" si="39">E42-(E42*$I$1)</f>
        <v>45930.43136</v>
      </c>
      <c r="I42" s="89">
        <f t="shared" si="39"/>
        <v>19206</v>
      </c>
      <c r="J42" s="91">
        <f t="shared" si="5"/>
        <v>65136.43136</v>
      </c>
      <c r="K42" s="51"/>
      <c r="L42" s="118"/>
      <c r="M42" s="51"/>
      <c r="N42" s="51"/>
      <c r="O42" s="120"/>
      <c r="P42" s="120"/>
      <c r="R42" s="51"/>
    </row>
    <row r="43" ht="12.75" customHeight="1">
      <c r="A43" s="40"/>
      <c r="B43" s="34" t="s">
        <v>1236</v>
      </c>
      <c r="C43" s="35" t="s">
        <v>107</v>
      </c>
      <c r="D43" s="42">
        <v>1978.0</v>
      </c>
      <c r="E43" s="89">
        <v>46715.065533120614</v>
      </c>
      <c r="F43" s="54">
        <v>19812.0</v>
      </c>
      <c r="G43" s="90">
        <f t="shared" si="3"/>
        <v>66527.06553</v>
      </c>
      <c r="H43" s="89">
        <f t="shared" ref="H43:I43" si="40">E43-(E43*$I$1)</f>
        <v>46715.06553</v>
      </c>
      <c r="I43" s="89">
        <f t="shared" si="40"/>
        <v>19812</v>
      </c>
      <c r="J43" s="91">
        <f t="shared" si="5"/>
        <v>66527.06553</v>
      </c>
      <c r="K43" s="51"/>
      <c r="L43" s="118"/>
      <c r="M43" s="51"/>
      <c r="N43" s="51"/>
      <c r="O43" s="120"/>
      <c r="P43" s="120"/>
      <c r="R43" s="51"/>
    </row>
    <row r="44" ht="12.75" customHeight="1">
      <c r="A44" s="40"/>
      <c r="B44" s="34" t="s">
        <v>1237</v>
      </c>
      <c r="C44" s="35" t="s">
        <v>363</v>
      </c>
      <c r="D44" s="42">
        <v>2032.0</v>
      </c>
      <c r="E44" s="89">
        <v>47499.699708153</v>
      </c>
      <c r="F44" s="54">
        <v>20415.0</v>
      </c>
      <c r="G44" s="90">
        <f t="shared" si="3"/>
        <v>67914.69971</v>
      </c>
      <c r="H44" s="89">
        <f t="shared" ref="H44:I44" si="41">E44-(E44*$I$1)</f>
        <v>47499.69971</v>
      </c>
      <c r="I44" s="89">
        <f t="shared" si="41"/>
        <v>20415</v>
      </c>
      <c r="J44" s="91">
        <f t="shared" si="5"/>
        <v>67914.69971</v>
      </c>
      <c r="K44" s="51"/>
      <c r="L44" s="118"/>
      <c r="M44" s="51"/>
      <c r="N44" s="51"/>
      <c r="O44" s="120"/>
      <c r="P44" s="120"/>
      <c r="R44" s="51"/>
    </row>
    <row r="45" ht="12.75" customHeight="1">
      <c r="A45" s="40"/>
      <c r="B45" s="34" t="s">
        <v>1238</v>
      </c>
      <c r="C45" s="35" t="s">
        <v>109</v>
      </c>
      <c r="D45" s="42">
        <v>2086.0</v>
      </c>
      <c r="E45" s="89">
        <v>48286.167140603706</v>
      </c>
      <c r="F45" s="54">
        <v>21018.0</v>
      </c>
      <c r="G45" s="90">
        <f t="shared" si="3"/>
        <v>69304.16714</v>
      </c>
      <c r="H45" s="89">
        <f t="shared" ref="H45:I45" si="42">E45-(E45*$I$1)</f>
        <v>48286.16714</v>
      </c>
      <c r="I45" s="89">
        <f t="shared" si="42"/>
        <v>21018</v>
      </c>
      <c r="J45" s="91">
        <f t="shared" si="5"/>
        <v>69304.16714</v>
      </c>
      <c r="K45" s="51"/>
      <c r="L45" s="118"/>
      <c r="M45" s="51"/>
      <c r="N45" s="51"/>
      <c r="O45" s="120"/>
      <c r="P45" s="120"/>
      <c r="R45" s="51"/>
    </row>
    <row r="46" ht="12.75" customHeight="1">
      <c r="A46" s="40"/>
      <c r="B46" s="34" t="s">
        <v>1239</v>
      </c>
      <c r="C46" s="35" t="s">
        <v>366</v>
      </c>
      <c r="D46" s="42">
        <v>2140.0</v>
      </c>
      <c r="E46" s="89">
        <v>49354.9562154726</v>
      </c>
      <c r="F46" s="54">
        <v>21335.0</v>
      </c>
      <c r="G46" s="90">
        <f t="shared" si="3"/>
        <v>70689.95622</v>
      </c>
      <c r="H46" s="89">
        <f t="shared" ref="H46:I46" si="43">E46-(E46*$I$1)</f>
        <v>49354.95622</v>
      </c>
      <c r="I46" s="89">
        <f t="shared" si="43"/>
        <v>21335</v>
      </c>
      <c r="J46" s="91">
        <f t="shared" si="5"/>
        <v>70689.95622</v>
      </c>
      <c r="K46" s="51"/>
      <c r="L46" s="118"/>
      <c r="M46" s="51"/>
      <c r="N46" s="51"/>
      <c r="O46" s="120"/>
      <c r="P46" s="120"/>
      <c r="R46" s="51"/>
    </row>
    <row r="47" ht="12.75" customHeight="1">
      <c r="A47" s="40"/>
      <c r="B47" s="34" t="s">
        <v>1240</v>
      </c>
      <c r="C47" s="35" t="s">
        <v>111</v>
      </c>
      <c r="D47" s="42">
        <v>2194.0</v>
      </c>
      <c r="E47" s="89">
        <v>50425.57854775979</v>
      </c>
      <c r="F47" s="54">
        <v>21654.0</v>
      </c>
      <c r="G47" s="90">
        <f t="shared" si="3"/>
        <v>72079.57855</v>
      </c>
      <c r="H47" s="89">
        <f t="shared" ref="H47:I47" si="44">E47-(E47*$I$1)</f>
        <v>50425.57855</v>
      </c>
      <c r="I47" s="89">
        <f t="shared" si="44"/>
        <v>21654</v>
      </c>
      <c r="J47" s="91">
        <f t="shared" si="5"/>
        <v>72079.57855</v>
      </c>
      <c r="K47" s="51"/>
      <c r="L47" s="118"/>
      <c r="M47" s="51"/>
      <c r="N47" s="51"/>
      <c r="O47" s="120"/>
      <c r="P47" s="120"/>
      <c r="R47" s="51"/>
    </row>
    <row r="48" ht="12.75" customHeight="1">
      <c r="A48" s="40"/>
      <c r="B48" s="34" t="s">
        <v>1241</v>
      </c>
      <c r="C48" s="35" t="s">
        <v>369</v>
      </c>
      <c r="D48" s="42">
        <v>2248.0</v>
      </c>
      <c r="E48" s="89">
        <v>51496.20088004699</v>
      </c>
      <c r="F48" s="54">
        <v>21974.0</v>
      </c>
      <c r="G48" s="90">
        <f t="shared" si="3"/>
        <v>73470.20088</v>
      </c>
      <c r="H48" s="89">
        <f t="shared" ref="H48:I48" si="45">E48-(E48*$I$1)</f>
        <v>51496.20088</v>
      </c>
      <c r="I48" s="89">
        <f t="shared" si="45"/>
        <v>21974</v>
      </c>
      <c r="J48" s="91">
        <f t="shared" si="5"/>
        <v>73470.20088</v>
      </c>
      <c r="K48" s="51"/>
      <c r="L48" s="118"/>
      <c r="M48" s="51"/>
      <c r="N48" s="51"/>
      <c r="O48" s="120"/>
      <c r="P48" s="120"/>
      <c r="R48" s="51"/>
    </row>
    <row r="49" ht="12.75" customHeight="1">
      <c r="A49" s="40"/>
      <c r="B49" s="34" t="s">
        <v>1242</v>
      </c>
      <c r="C49" s="35" t="s">
        <v>113</v>
      </c>
      <c r="D49" s="42">
        <v>2302.0</v>
      </c>
      <c r="E49" s="89">
        <v>52564.9899549159</v>
      </c>
      <c r="F49" s="54">
        <v>22290.0</v>
      </c>
      <c r="G49" s="90">
        <f t="shared" si="3"/>
        <v>74854.98995</v>
      </c>
      <c r="H49" s="89">
        <f t="shared" ref="H49:I49" si="46">E49-(E49*$I$1)</f>
        <v>52564.98995</v>
      </c>
      <c r="I49" s="89">
        <f t="shared" si="46"/>
        <v>22290</v>
      </c>
      <c r="J49" s="91">
        <f t="shared" si="5"/>
        <v>74854.98995</v>
      </c>
      <c r="K49" s="51"/>
      <c r="L49" s="118"/>
      <c r="M49" s="51"/>
      <c r="N49" s="51"/>
      <c r="O49" s="120"/>
      <c r="P49" s="120"/>
      <c r="R49" s="51"/>
    </row>
    <row r="50" ht="12.75" customHeight="1">
      <c r="A50" s="28"/>
      <c r="B50" s="43"/>
      <c r="C50" s="44"/>
      <c r="D50" s="53"/>
      <c r="E50" s="48">
        <v>0.0</v>
      </c>
      <c r="F50" s="48"/>
      <c r="G50" s="50"/>
      <c r="H50" s="48">
        <f t="shared" ref="H50:I50" si="47">E50-(E50*$I$1)</f>
        <v>0</v>
      </c>
      <c r="I50" s="48">
        <f t="shared" si="47"/>
        <v>0</v>
      </c>
      <c r="J50" s="48"/>
      <c r="K50" s="51"/>
      <c r="L50" s="51"/>
      <c r="M50" s="51"/>
      <c r="N50" s="51"/>
      <c r="O50" s="120"/>
      <c r="P50" s="120"/>
    </row>
    <row r="51" ht="12.75" customHeight="1">
      <c r="A51" s="33">
        <v>250.0</v>
      </c>
      <c r="B51" s="34" t="s">
        <v>1243</v>
      </c>
      <c r="C51" s="35" t="s">
        <v>372</v>
      </c>
      <c r="D51" s="42">
        <v>184.0</v>
      </c>
      <c r="E51" s="89">
        <v>12299.3240193747</v>
      </c>
      <c r="F51" s="54">
        <v>3183.0</v>
      </c>
      <c r="G51" s="90">
        <f t="shared" ref="G51:G93" si="49">E51+F51</f>
        <v>15482.32402</v>
      </c>
      <c r="H51" s="89">
        <f t="shared" ref="H51:I51" si="48">E51-(E51*$I$1)</f>
        <v>12299.32402</v>
      </c>
      <c r="I51" s="89">
        <f t="shared" si="48"/>
        <v>3183</v>
      </c>
      <c r="J51" s="91">
        <f t="shared" ref="J51:J93" si="51">H51+I51</f>
        <v>15482.32402</v>
      </c>
      <c r="K51" s="51"/>
      <c r="L51" s="118"/>
      <c r="M51" s="51"/>
      <c r="N51" s="51"/>
      <c r="O51" s="120"/>
      <c r="P51" s="120"/>
    </row>
    <row r="52" ht="12.75" customHeight="1">
      <c r="A52" s="40"/>
      <c r="B52" s="34" t="s">
        <v>1244</v>
      </c>
      <c r="C52" s="35" t="s">
        <v>374</v>
      </c>
      <c r="D52" s="42">
        <v>246.0</v>
      </c>
      <c r="E52" s="89">
        <v>13408.4447574462</v>
      </c>
      <c r="F52" s="54">
        <v>3713.0</v>
      </c>
      <c r="G52" s="90">
        <f t="shared" si="49"/>
        <v>17121.44476</v>
      </c>
      <c r="H52" s="89">
        <f t="shared" ref="H52:I52" si="50">E52-(E52*$I$1)</f>
        <v>13408.44476</v>
      </c>
      <c r="I52" s="89">
        <f t="shared" si="50"/>
        <v>3713</v>
      </c>
      <c r="J52" s="91">
        <f t="shared" si="51"/>
        <v>17121.44476</v>
      </c>
      <c r="K52" s="51"/>
      <c r="L52" s="118"/>
      <c r="M52" s="51"/>
      <c r="N52" s="51"/>
      <c r="O52" s="120"/>
      <c r="P52" s="120"/>
    </row>
    <row r="53" ht="12.75" customHeight="1">
      <c r="A53" s="40"/>
      <c r="B53" s="34" t="s">
        <v>1245</v>
      </c>
      <c r="C53" s="35" t="s">
        <v>115</v>
      </c>
      <c r="D53" s="42">
        <v>308.0</v>
      </c>
      <c r="E53" s="89">
        <v>14438.7354265308</v>
      </c>
      <c r="F53" s="54">
        <v>4324.0</v>
      </c>
      <c r="G53" s="90">
        <f t="shared" si="49"/>
        <v>18762.73543</v>
      </c>
      <c r="H53" s="89">
        <f t="shared" ref="H53:I53" si="52">E53-(E53*$I$1)</f>
        <v>14438.73543</v>
      </c>
      <c r="I53" s="89">
        <f t="shared" si="52"/>
        <v>4324</v>
      </c>
      <c r="J53" s="91">
        <f t="shared" si="51"/>
        <v>18762.73543</v>
      </c>
      <c r="K53" s="51"/>
      <c r="L53" s="118"/>
      <c r="M53" s="51"/>
      <c r="N53" s="51"/>
      <c r="O53" s="120"/>
      <c r="P53" s="120"/>
    </row>
    <row r="54" ht="12.75" customHeight="1">
      <c r="A54" s="40"/>
      <c r="B54" s="34" t="s">
        <v>1246</v>
      </c>
      <c r="C54" s="35" t="s">
        <v>377</v>
      </c>
      <c r="D54" s="42">
        <v>370.0</v>
      </c>
      <c r="E54" s="89">
        <v>15425.027917576199</v>
      </c>
      <c r="F54" s="54">
        <v>4813.0</v>
      </c>
      <c r="G54" s="90">
        <f t="shared" si="49"/>
        <v>20238.02792</v>
      </c>
      <c r="H54" s="89">
        <f t="shared" ref="H54:I54" si="53">E54-(E54*$I$1)</f>
        <v>15425.02792</v>
      </c>
      <c r="I54" s="89">
        <f t="shared" si="53"/>
        <v>4813</v>
      </c>
      <c r="J54" s="91">
        <f t="shared" si="51"/>
        <v>20238.02792</v>
      </c>
      <c r="K54" s="51"/>
      <c r="L54" s="118"/>
      <c r="M54" s="51"/>
      <c r="N54" s="51"/>
      <c r="O54" s="120"/>
      <c r="P54" s="120"/>
    </row>
    <row r="55" ht="12.75" customHeight="1">
      <c r="A55" s="40"/>
      <c r="B55" s="34" t="s">
        <v>1247</v>
      </c>
      <c r="C55" s="35" t="s">
        <v>117</v>
      </c>
      <c r="D55" s="42">
        <v>432.0</v>
      </c>
      <c r="E55" s="89">
        <v>16411.320408621603</v>
      </c>
      <c r="F55" s="54">
        <v>5304.0</v>
      </c>
      <c r="G55" s="90">
        <f t="shared" si="49"/>
        <v>21715.32041</v>
      </c>
      <c r="H55" s="89">
        <f t="shared" ref="H55:I55" si="54">E55-(E55*$I$1)</f>
        <v>16411.32041</v>
      </c>
      <c r="I55" s="89">
        <f t="shared" si="54"/>
        <v>5304</v>
      </c>
      <c r="J55" s="91">
        <f t="shared" si="51"/>
        <v>21715.32041</v>
      </c>
      <c r="K55" s="51"/>
      <c r="L55" s="118"/>
      <c r="M55" s="51"/>
      <c r="N55" s="51"/>
      <c r="O55" s="120"/>
      <c r="P55" s="120"/>
    </row>
    <row r="56" ht="12.75" customHeight="1">
      <c r="A56" s="40"/>
      <c r="B56" s="34" t="s">
        <v>1248</v>
      </c>
      <c r="C56" s="35" t="s">
        <v>380</v>
      </c>
      <c r="D56" s="42">
        <v>494.0</v>
      </c>
      <c r="E56" s="89">
        <v>17260.1185932945</v>
      </c>
      <c r="F56" s="54">
        <v>5834.0</v>
      </c>
      <c r="G56" s="90">
        <f t="shared" si="49"/>
        <v>23094.11859</v>
      </c>
      <c r="H56" s="89">
        <f t="shared" ref="H56:I56" si="55">E56-(E56*$I$1)</f>
        <v>17260.11859</v>
      </c>
      <c r="I56" s="89">
        <f t="shared" si="55"/>
        <v>5834</v>
      </c>
      <c r="J56" s="91">
        <f t="shared" si="51"/>
        <v>23094.11859</v>
      </c>
      <c r="K56" s="51"/>
      <c r="L56" s="118"/>
      <c r="M56" s="51"/>
      <c r="N56" s="51"/>
      <c r="O56" s="120"/>
      <c r="P56" s="120"/>
    </row>
    <row r="57" ht="12.75" customHeight="1">
      <c r="A57" s="40"/>
      <c r="B57" s="34" t="s">
        <v>1249</v>
      </c>
      <c r="C57" s="35" t="s">
        <v>119</v>
      </c>
      <c r="D57" s="42">
        <v>556.0</v>
      </c>
      <c r="E57" s="89">
        <v>18107.0835205491</v>
      </c>
      <c r="F57" s="54">
        <v>6361.0</v>
      </c>
      <c r="G57" s="90">
        <f t="shared" si="49"/>
        <v>24468.08352</v>
      </c>
      <c r="H57" s="89">
        <f t="shared" ref="H57:I57" si="56">E57-(E57*$I$1)</f>
        <v>18107.08352</v>
      </c>
      <c r="I57" s="89">
        <f t="shared" si="56"/>
        <v>6361</v>
      </c>
      <c r="J57" s="91">
        <f t="shared" si="51"/>
        <v>24468.08352</v>
      </c>
      <c r="K57" s="51"/>
      <c r="L57" s="118"/>
      <c r="M57" s="51"/>
      <c r="N57" s="51"/>
      <c r="O57" s="120"/>
      <c r="P57" s="120"/>
    </row>
    <row r="58" ht="12.75" customHeight="1">
      <c r="A58" s="40"/>
      <c r="B58" s="34" t="s">
        <v>1250</v>
      </c>
      <c r="C58" s="35" t="s">
        <v>383</v>
      </c>
      <c r="D58" s="42">
        <v>618.0</v>
      </c>
      <c r="E58" s="89">
        <v>18972.381021986705</v>
      </c>
      <c r="F58" s="54">
        <v>6893.0</v>
      </c>
      <c r="G58" s="90">
        <f t="shared" si="49"/>
        <v>25865.38102</v>
      </c>
      <c r="H58" s="89">
        <f t="shared" ref="H58:I58" si="57">E58-(E58*$I$1)</f>
        <v>18972.38102</v>
      </c>
      <c r="I58" s="89">
        <f t="shared" si="57"/>
        <v>6893</v>
      </c>
      <c r="J58" s="91">
        <f t="shared" si="51"/>
        <v>25865.38102</v>
      </c>
      <c r="K58" s="51"/>
      <c r="L58" s="118"/>
      <c r="M58" s="51"/>
      <c r="N58" s="51"/>
      <c r="O58" s="120"/>
      <c r="P58" s="120"/>
    </row>
    <row r="59" ht="12.75" customHeight="1">
      <c r="A59" s="40"/>
      <c r="B59" s="34" t="s">
        <v>1251</v>
      </c>
      <c r="C59" s="35" t="s">
        <v>121</v>
      </c>
      <c r="D59" s="42">
        <v>680.0</v>
      </c>
      <c r="E59" s="89">
        <v>19835.845266006003</v>
      </c>
      <c r="F59" s="54">
        <v>7423.0</v>
      </c>
      <c r="G59" s="90">
        <f t="shared" si="49"/>
        <v>27258.84527</v>
      </c>
      <c r="H59" s="89">
        <f t="shared" ref="H59:I59" si="58">E59-(E59*$I$1)</f>
        <v>19835.84527</v>
      </c>
      <c r="I59" s="89">
        <f t="shared" si="58"/>
        <v>7423</v>
      </c>
      <c r="J59" s="91">
        <f t="shared" si="51"/>
        <v>27258.84527</v>
      </c>
      <c r="K59" s="51"/>
      <c r="L59" s="118"/>
      <c r="M59" s="51"/>
      <c r="N59" s="51"/>
      <c r="O59" s="120"/>
      <c r="P59" s="120"/>
    </row>
    <row r="60" ht="12.75" customHeight="1">
      <c r="A60" s="40"/>
      <c r="B60" s="34" t="s">
        <v>1252</v>
      </c>
      <c r="C60" s="35" t="s">
        <v>386</v>
      </c>
      <c r="D60" s="42">
        <v>742.0</v>
      </c>
      <c r="E60" s="89">
        <v>20963.298578260503</v>
      </c>
      <c r="F60" s="54">
        <v>7955.0</v>
      </c>
      <c r="G60" s="90">
        <f t="shared" si="49"/>
        <v>28918.29858</v>
      </c>
      <c r="H60" s="89">
        <f t="shared" ref="H60:I60" si="59">E60-(E60*$I$1)</f>
        <v>20963.29858</v>
      </c>
      <c r="I60" s="89">
        <f t="shared" si="59"/>
        <v>7955</v>
      </c>
      <c r="J60" s="91">
        <f t="shared" si="51"/>
        <v>28918.29858</v>
      </c>
      <c r="K60" s="51"/>
      <c r="L60" s="118"/>
      <c r="M60" s="51"/>
      <c r="N60" s="51"/>
      <c r="O60" s="120"/>
      <c r="P60" s="120"/>
    </row>
    <row r="61" ht="12.75" customHeight="1">
      <c r="A61" s="40"/>
      <c r="B61" s="34" t="s">
        <v>1253</v>
      </c>
      <c r="C61" s="35" t="s">
        <v>123</v>
      </c>
      <c r="D61" s="42">
        <v>804.0</v>
      </c>
      <c r="E61" s="89">
        <v>22090.751890515003</v>
      </c>
      <c r="F61" s="54">
        <v>8482.0</v>
      </c>
      <c r="G61" s="90">
        <f t="shared" si="49"/>
        <v>30572.75189</v>
      </c>
      <c r="H61" s="89">
        <f t="shared" ref="H61:I61" si="60">E61-(E61*$I$1)</f>
        <v>22090.75189</v>
      </c>
      <c r="I61" s="89">
        <f t="shared" si="60"/>
        <v>8482</v>
      </c>
      <c r="J61" s="91">
        <f t="shared" si="51"/>
        <v>30572.75189</v>
      </c>
      <c r="K61" s="51"/>
      <c r="L61" s="118"/>
      <c r="M61" s="51"/>
      <c r="N61" s="51"/>
      <c r="O61" s="120"/>
      <c r="P61" s="120"/>
    </row>
    <row r="62" ht="12.75" customHeight="1">
      <c r="A62" s="40"/>
      <c r="B62" s="34" t="s">
        <v>1254</v>
      </c>
      <c r="C62" s="35" t="s">
        <v>389</v>
      </c>
      <c r="D62" s="42">
        <v>866.0</v>
      </c>
      <c r="E62" s="89">
        <v>22904.718184240195</v>
      </c>
      <c r="F62" s="54">
        <v>9012.0</v>
      </c>
      <c r="G62" s="90">
        <f t="shared" si="49"/>
        <v>31916.71818</v>
      </c>
      <c r="H62" s="89">
        <f t="shared" ref="H62:I62" si="61">E62-(E62*$I$1)</f>
        <v>22904.71818</v>
      </c>
      <c r="I62" s="89">
        <f t="shared" si="61"/>
        <v>9012</v>
      </c>
      <c r="J62" s="91">
        <f t="shared" si="51"/>
        <v>31916.71818</v>
      </c>
      <c r="K62" s="51"/>
      <c r="L62" s="118"/>
      <c r="M62" s="51"/>
      <c r="N62" s="51"/>
      <c r="O62" s="120"/>
      <c r="P62" s="120"/>
    </row>
    <row r="63" ht="12.75" customHeight="1">
      <c r="A63" s="40"/>
      <c r="B63" s="34" t="s">
        <v>1255</v>
      </c>
      <c r="C63" s="35" t="s">
        <v>125</v>
      </c>
      <c r="D63" s="42">
        <v>928.0</v>
      </c>
      <c r="E63" s="89">
        <v>23720.5177353837</v>
      </c>
      <c r="F63" s="54">
        <v>9541.0</v>
      </c>
      <c r="G63" s="90">
        <f t="shared" si="49"/>
        <v>33261.51774</v>
      </c>
      <c r="H63" s="89">
        <f t="shared" ref="H63:I63" si="62">E63-(E63*$I$1)</f>
        <v>23720.51774</v>
      </c>
      <c r="I63" s="89">
        <f t="shared" si="62"/>
        <v>9541</v>
      </c>
      <c r="J63" s="91">
        <f t="shared" si="51"/>
        <v>33261.51774</v>
      </c>
      <c r="K63" s="51"/>
      <c r="L63" s="118"/>
      <c r="M63" s="51"/>
      <c r="N63" s="51"/>
      <c r="O63" s="120"/>
      <c r="P63" s="120"/>
    </row>
    <row r="64" ht="12.75" customHeight="1">
      <c r="A64" s="40"/>
      <c r="B64" s="34" t="s">
        <v>1256</v>
      </c>
      <c r="C64" s="35" t="s">
        <v>392</v>
      </c>
      <c r="D64" s="42">
        <v>990.0</v>
      </c>
      <c r="E64" s="89">
        <v>24802.139612180697</v>
      </c>
      <c r="F64" s="54">
        <v>10074.0</v>
      </c>
      <c r="G64" s="90">
        <f t="shared" si="49"/>
        <v>34876.13961</v>
      </c>
      <c r="H64" s="89">
        <f t="shared" ref="H64:I64" si="63">E64-(E64*$I$1)</f>
        <v>24802.13961</v>
      </c>
      <c r="I64" s="89">
        <f t="shared" si="63"/>
        <v>10074</v>
      </c>
      <c r="J64" s="91">
        <f t="shared" si="51"/>
        <v>34876.13961</v>
      </c>
      <c r="K64" s="51"/>
      <c r="L64" s="118"/>
      <c r="M64" s="51"/>
      <c r="N64" s="51"/>
      <c r="O64" s="120"/>
      <c r="P64" s="120"/>
    </row>
    <row r="65" ht="12.75" customHeight="1">
      <c r="A65" s="40"/>
      <c r="B65" s="34" t="s">
        <v>1257</v>
      </c>
      <c r="C65" s="35" t="s">
        <v>127</v>
      </c>
      <c r="D65" s="42">
        <v>1051.0</v>
      </c>
      <c r="E65" s="89">
        <v>25885.594746395996</v>
      </c>
      <c r="F65" s="54">
        <v>10606.0</v>
      </c>
      <c r="G65" s="90">
        <f t="shared" si="49"/>
        <v>36491.59475</v>
      </c>
      <c r="H65" s="89">
        <f t="shared" ref="H65:I65" si="64">E65-(E65*$I$1)</f>
        <v>25885.59475</v>
      </c>
      <c r="I65" s="89">
        <f t="shared" si="64"/>
        <v>10606</v>
      </c>
      <c r="J65" s="91">
        <f t="shared" si="51"/>
        <v>36491.59475</v>
      </c>
      <c r="K65" s="51"/>
      <c r="L65" s="118"/>
      <c r="M65" s="51"/>
      <c r="N65" s="51"/>
      <c r="O65" s="120"/>
      <c r="P65" s="120"/>
    </row>
    <row r="66" ht="12.75" customHeight="1">
      <c r="A66" s="40"/>
      <c r="B66" s="34" t="s">
        <v>1258</v>
      </c>
      <c r="C66" s="35" t="s">
        <v>395</v>
      </c>
      <c r="D66" s="42">
        <v>1112.0</v>
      </c>
      <c r="E66" s="89">
        <v>26959.883593519804</v>
      </c>
      <c r="F66" s="54">
        <v>11136.0</v>
      </c>
      <c r="G66" s="90">
        <f t="shared" si="49"/>
        <v>38095.88359</v>
      </c>
      <c r="H66" s="89">
        <f t="shared" ref="H66:I66" si="65">E66-(E66*$I$1)</f>
        <v>26959.88359</v>
      </c>
      <c r="I66" s="89">
        <f t="shared" si="65"/>
        <v>11136</v>
      </c>
      <c r="J66" s="91">
        <f t="shared" si="51"/>
        <v>38095.88359</v>
      </c>
      <c r="K66" s="51"/>
      <c r="L66" s="118"/>
      <c r="M66" s="51"/>
      <c r="N66" s="51"/>
      <c r="O66" s="120"/>
      <c r="P66" s="120"/>
    </row>
    <row r="67" ht="12.75" customHeight="1">
      <c r="A67" s="40"/>
      <c r="B67" s="34" t="s">
        <v>1259</v>
      </c>
      <c r="C67" s="35" t="s">
        <v>129</v>
      </c>
      <c r="D67" s="42">
        <v>1173.0</v>
      </c>
      <c r="E67" s="89">
        <v>28034.1724406436</v>
      </c>
      <c r="F67" s="54">
        <v>11668.0</v>
      </c>
      <c r="G67" s="90">
        <f t="shared" si="49"/>
        <v>39702.17244</v>
      </c>
      <c r="H67" s="89">
        <f t="shared" ref="H67:I67" si="66">E67-(E67*$I$1)</f>
        <v>28034.17244</v>
      </c>
      <c r="I67" s="89">
        <f t="shared" si="66"/>
        <v>11668</v>
      </c>
      <c r="J67" s="91">
        <f t="shared" si="51"/>
        <v>39702.17244</v>
      </c>
      <c r="K67" s="51"/>
      <c r="L67" s="118"/>
      <c r="M67" s="51"/>
      <c r="N67" s="51"/>
      <c r="O67" s="120"/>
      <c r="P67" s="120"/>
    </row>
    <row r="68" ht="12.75" customHeight="1">
      <c r="A68" s="40"/>
      <c r="B68" s="34" t="s">
        <v>1260</v>
      </c>
      <c r="C68" s="35" t="s">
        <v>398</v>
      </c>
      <c r="D68" s="42">
        <v>1234.0</v>
      </c>
      <c r="E68" s="89">
        <v>29079.129169074607</v>
      </c>
      <c r="F68" s="54">
        <v>12195.0</v>
      </c>
      <c r="G68" s="90">
        <f t="shared" si="49"/>
        <v>41274.12917</v>
      </c>
      <c r="H68" s="89">
        <f t="shared" ref="H68:I68" si="67">E68-(E68*$I$1)</f>
        <v>29079.12917</v>
      </c>
      <c r="I68" s="89">
        <f t="shared" si="67"/>
        <v>12195</v>
      </c>
      <c r="J68" s="91">
        <f t="shared" si="51"/>
        <v>41274.12917</v>
      </c>
      <c r="K68" s="51"/>
      <c r="L68" s="118"/>
      <c r="M68" s="51"/>
      <c r="N68" s="51"/>
      <c r="O68" s="120"/>
      <c r="P68" s="120"/>
    </row>
    <row r="69" ht="12.75" customHeight="1">
      <c r="A69" s="40"/>
      <c r="B69" s="34" t="s">
        <v>1261</v>
      </c>
      <c r="C69" s="35" t="s">
        <v>131</v>
      </c>
      <c r="D69" s="42">
        <v>1295.0</v>
      </c>
      <c r="E69" s="89">
        <v>30124.0858975056</v>
      </c>
      <c r="F69" s="54">
        <v>12725.0</v>
      </c>
      <c r="G69" s="90">
        <f t="shared" si="49"/>
        <v>42849.0859</v>
      </c>
      <c r="H69" s="89">
        <f t="shared" ref="H69:I69" si="68">E69-(E69*$I$1)</f>
        <v>30124.0859</v>
      </c>
      <c r="I69" s="89">
        <f t="shared" si="68"/>
        <v>12725</v>
      </c>
      <c r="J69" s="91">
        <f t="shared" si="51"/>
        <v>42849.0859</v>
      </c>
      <c r="K69" s="51"/>
      <c r="L69" s="118"/>
      <c r="M69" s="51"/>
      <c r="N69" s="51"/>
      <c r="O69" s="120"/>
      <c r="P69" s="120"/>
    </row>
    <row r="70" ht="12.75" customHeight="1">
      <c r="A70" s="40"/>
      <c r="B70" s="34" t="s">
        <v>1262</v>
      </c>
      <c r="C70" s="35" t="s">
        <v>401</v>
      </c>
      <c r="D70" s="42">
        <v>1174.0</v>
      </c>
      <c r="E70" s="89">
        <v>34313.07909832109</v>
      </c>
      <c r="F70" s="54">
        <v>13254.0</v>
      </c>
      <c r="G70" s="90">
        <f t="shared" si="49"/>
        <v>47567.0791</v>
      </c>
      <c r="H70" s="89">
        <f t="shared" ref="H70:I70" si="69">E70-(E70*$I$1)</f>
        <v>34313.0791</v>
      </c>
      <c r="I70" s="89">
        <f t="shared" si="69"/>
        <v>13254</v>
      </c>
      <c r="J70" s="91">
        <f t="shared" si="51"/>
        <v>47567.0791</v>
      </c>
      <c r="K70" s="51"/>
      <c r="L70" s="118"/>
      <c r="M70" s="51"/>
      <c r="N70" s="51"/>
      <c r="O70" s="120"/>
      <c r="P70" s="120"/>
    </row>
    <row r="71" ht="12.75" customHeight="1">
      <c r="A71" s="40"/>
      <c r="B71" s="34" t="s">
        <v>1263</v>
      </c>
      <c r="C71" s="35" t="s">
        <v>133</v>
      </c>
      <c r="D71" s="42">
        <v>1236.0</v>
      </c>
      <c r="E71" s="89">
        <v>38502.0722991366</v>
      </c>
      <c r="F71" s="54">
        <v>13784.0</v>
      </c>
      <c r="G71" s="90">
        <f t="shared" si="49"/>
        <v>52286.0723</v>
      </c>
      <c r="H71" s="89">
        <f t="shared" ref="H71:I71" si="70">E71-(E71*$I$1)</f>
        <v>38502.0723</v>
      </c>
      <c r="I71" s="89">
        <f t="shared" si="70"/>
        <v>13784</v>
      </c>
      <c r="J71" s="91">
        <f t="shared" si="51"/>
        <v>52286.0723</v>
      </c>
      <c r="K71" s="51"/>
      <c r="L71" s="118"/>
      <c r="M71" s="51"/>
      <c r="N71" s="51"/>
      <c r="O71" s="120"/>
      <c r="P71" s="120"/>
    </row>
    <row r="72" ht="12.75" customHeight="1">
      <c r="A72" s="40"/>
      <c r="B72" s="34" t="s">
        <v>1264</v>
      </c>
      <c r="C72" s="35" t="s">
        <v>404</v>
      </c>
      <c r="D72" s="42">
        <v>1298.0</v>
      </c>
      <c r="E72" s="89">
        <v>39316.0385928618</v>
      </c>
      <c r="F72" s="54">
        <v>14313.0</v>
      </c>
      <c r="G72" s="90">
        <f t="shared" si="49"/>
        <v>53629.03859</v>
      </c>
      <c r="H72" s="89">
        <f t="shared" ref="H72:I72" si="71">E72-(E72*$I$1)</f>
        <v>39316.03859</v>
      </c>
      <c r="I72" s="89">
        <f t="shared" si="71"/>
        <v>14313</v>
      </c>
      <c r="J72" s="91">
        <f t="shared" si="51"/>
        <v>53629.03859</v>
      </c>
      <c r="K72" s="51"/>
      <c r="L72" s="118"/>
      <c r="M72" s="51"/>
      <c r="N72" s="51"/>
      <c r="O72" s="120"/>
      <c r="P72" s="120"/>
    </row>
    <row r="73" ht="12.75" customHeight="1">
      <c r="A73" s="40"/>
      <c r="B73" s="34" t="s">
        <v>1265</v>
      </c>
      <c r="C73" s="35" t="s">
        <v>135</v>
      </c>
      <c r="D73" s="42">
        <v>1360.0</v>
      </c>
      <c r="E73" s="89">
        <v>40130.00488658699</v>
      </c>
      <c r="F73" s="54">
        <v>14843.0</v>
      </c>
      <c r="G73" s="90">
        <f t="shared" si="49"/>
        <v>54973.00489</v>
      </c>
      <c r="H73" s="89">
        <f t="shared" ref="H73:I73" si="72">E73-(E73*$I$1)</f>
        <v>40130.00489</v>
      </c>
      <c r="I73" s="89">
        <f t="shared" si="72"/>
        <v>14843</v>
      </c>
      <c r="J73" s="91">
        <f t="shared" si="51"/>
        <v>54973.00489</v>
      </c>
      <c r="K73" s="51"/>
      <c r="L73" s="118"/>
      <c r="M73" s="51"/>
      <c r="N73" s="51"/>
      <c r="O73" s="120"/>
      <c r="P73" s="120"/>
    </row>
    <row r="74" ht="12.75" customHeight="1">
      <c r="A74" s="40"/>
      <c r="B74" s="34" t="s">
        <v>1266</v>
      </c>
      <c r="C74" s="35" t="s">
        <v>407</v>
      </c>
      <c r="D74" s="42">
        <v>1422.0</v>
      </c>
      <c r="E74" s="89">
        <v>41211.62676338399</v>
      </c>
      <c r="F74" s="54">
        <v>15375.0</v>
      </c>
      <c r="G74" s="90">
        <f t="shared" si="49"/>
        <v>56586.62676</v>
      </c>
      <c r="H74" s="89">
        <f t="shared" ref="H74:I74" si="73">E74-(E74*$I$1)</f>
        <v>41211.62676</v>
      </c>
      <c r="I74" s="89">
        <f t="shared" si="73"/>
        <v>15375</v>
      </c>
      <c r="J74" s="91">
        <f t="shared" si="51"/>
        <v>56586.62676</v>
      </c>
      <c r="K74" s="51"/>
      <c r="L74" s="118"/>
      <c r="M74" s="51"/>
      <c r="N74" s="51"/>
      <c r="O74" s="120"/>
      <c r="P74" s="120"/>
    </row>
    <row r="75" ht="12.75" customHeight="1">
      <c r="A75" s="40"/>
      <c r="B75" s="34" t="s">
        <v>1267</v>
      </c>
      <c r="C75" s="35" t="s">
        <v>137</v>
      </c>
      <c r="D75" s="42">
        <v>1484.0</v>
      </c>
      <c r="E75" s="89">
        <v>42296.91515501761</v>
      </c>
      <c r="F75" s="54">
        <v>15908.0</v>
      </c>
      <c r="G75" s="90">
        <f t="shared" si="49"/>
        <v>58204.91516</v>
      </c>
      <c r="H75" s="89">
        <f t="shared" ref="H75:I75" si="74">E75-(E75*$I$1)</f>
        <v>42296.91516</v>
      </c>
      <c r="I75" s="89">
        <f t="shared" si="74"/>
        <v>15908</v>
      </c>
      <c r="J75" s="91">
        <f t="shared" si="51"/>
        <v>58204.91516</v>
      </c>
      <c r="K75" s="51"/>
      <c r="L75" s="118"/>
      <c r="M75" s="51"/>
      <c r="N75" s="51"/>
      <c r="O75" s="120"/>
      <c r="P75" s="120"/>
    </row>
    <row r="76" ht="12.75" customHeight="1">
      <c r="A76" s="40"/>
      <c r="B76" s="34" t="s">
        <v>1268</v>
      </c>
      <c r="C76" s="35" t="s">
        <v>410</v>
      </c>
      <c r="D76" s="42">
        <v>1546.0</v>
      </c>
      <c r="E76" s="89">
        <v>43143.88008227219</v>
      </c>
      <c r="F76" s="54">
        <v>16437.0</v>
      </c>
      <c r="G76" s="90">
        <f t="shared" si="49"/>
        <v>59580.88008</v>
      </c>
      <c r="H76" s="89">
        <f t="shared" ref="H76:I76" si="75">E76-(E76*$I$1)</f>
        <v>43143.88008</v>
      </c>
      <c r="I76" s="89">
        <f t="shared" si="75"/>
        <v>16437</v>
      </c>
      <c r="J76" s="91">
        <f t="shared" si="51"/>
        <v>59580.88008</v>
      </c>
      <c r="K76" s="51"/>
      <c r="L76" s="118"/>
      <c r="M76" s="51"/>
      <c r="N76" s="51"/>
      <c r="O76" s="120"/>
      <c r="P76" s="120"/>
    </row>
    <row r="77" ht="12.75" customHeight="1">
      <c r="A77" s="40"/>
      <c r="B77" s="34" t="s">
        <v>1269</v>
      </c>
      <c r="C77" s="35" t="s">
        <v>139</v>
      </c>
      <c r="D77" s="42">
        <v>1608.0</v>
      </c>
      <c r="E77" s="89">
        <v>43992.6782669451</v>
      </c>
      <c r="F77" s="54">
        <v>16970.0</v>
      </c>
      <c r="G77" s="90">
        <f t="shared" si="49"/>
        <v>60962.67827</v>
      </c>
      <c r="H77" s="89">
        <f t="shared" ref="H77:I77" si="76">E77-(E77*$I$1)</f>
        <v>43992.67827</v>
      </c>
      <c r="I77" s="89">
        <f t="shared" si="76"/>
        <v>16970</v>
      </c>
      <c r="J77" s="91">
        <f t="shared" si="51"/>
        <v>60962.67827</v>
      </c>
      <c r="K77" s="51"/>
      <c r="L77" s="118"/>
      <c r="M77" s="51"/>
      <c r="N77" s="51"/>
      <c r="O77" s="120"/>
      <c r="P77" s="120"/>
    </row>
    <row r="78" ht="12.75" customHeight="1">
      <c r="A78" s="40"/>
      <c r="B78" s="34" t="s">
        <v>1270</v>
      </c>
      <c r="C78" s="35" t="s">
        <v>413</v>
      </c>
      <c r="D78" s="42">
        <v>1670.0</v>
      </c>
      <c r="E78" s="89">
        <v>44856.142510964404</v>
      </c>
      <c r="F78" s="54">
        <v>17497.0</v>
      </c>
      <c r="G78" s="90">
        <f t="shared" si="49"/>
        <v>62353.14251</v>
      </c>
      <c r="H78" s="89">
        <f t="shared" ref="H78:I78" si="77">E78-(E78*$I$1)</f>
        <v>44856.14251</v>
      </c>
      <c r="I78" s="89">
        <f t="shared" si="77"/>
        <v>17497</v>
      </c>
      <c r="J78" s="91">
        <f t="shared" si="51"/>
        <v>62353.14251</v>
      </c>
      <c r="K78" s="51"/>
      <c r="L78" s="118"/>
      <c r="M78" s="51"/>
      <c r="N78" s="51"/>
      <c r="O78" s="120"/>
      <c r="P78" s="120"/>
    </row>
    <row r="79" ht="12.75" customHeight="1">
      <c r="A79" s="40"/>
      <c r="B79" s="34" t="s">
        <v>1271</v>
      </c>
      <c r="C79" s="35" t="s">
        <v>141</v>
      </c>
      <c r="D79" s="42">
        <v>1732.0</v>
      </c>
      <c r="E79" s="89">
        <v>45721.440012401996</v>
      </c>
      <c r="F79" s="54">
        <v>18026.0</v>
      </c>
      <c r="G79" s="90">
        <f t="shared" si="49"/>
        <v>63747.44001</v>
      </c>
      <c r="H79" s="89">
        <f t="shared" ref="H79:I79" si="78">E79-(E79*$I$1)</f>
        <v>45721.44001</v>
      </c>
      <c r="I79" s="89">
        <f t="shared" si="78"/>
        <v>18026</v>
      </c>
      <c r="J79" s="91">
        <f t="shared" si="51"/>
        <v>63747.44001</v>
      </c>
      <c r="K79" s="51"/>
      <c r="L79" s="118"/>
      <c r="M79" s="51"/>
      <c r="N79" s="51"/>
      <c r="O79" s="120"/>
      <c r="P79" s="120"/>
    </row>
    <row r="80" ht="12.75" customHeight="1">
      <c r="A80" s="40"/>
      <c r="B80" s="34" t="s">
        <v>1272</v>
      </c>
      <c r="C80" s="35" t="s">
        <v>416</v>
      </c>
      <c r="D80" s="42">
        <v>1794.0</v>
      </c>
      <c r="E80" s="89">
        <v>46847.060067238206</v>
      </c>
      <c r="F80" s="54">
        <v>18556.0</v>
      </c>
      <c r="G80" s="90">
        <f t="shared" si="49"/>
        <v>65403.06007</v>
      </c>
      <c r="H80" s="89">
        <f t="shared" ref="H80:I80" si="79">E80-(E80*$I$1)</f>
        <v>46847.06007</v>
      </c>
      <c r="I80" s="89">
        <f t="shared" si="79"/>
        <v>18556</v>
      </c>
      <c r="J80" s="91">
        <f t="shared" si="51"/>
        <v>65403.06007</v>
      </c>
      <c r="K80" s="51"/>
      <c r="L80" s="118"/>
      <c r="M80" s="51"/>
      <c r="N80" s="51"/>
      <c r="O80" s="120"/>
      <c r="P80" s="120"/>
    </row>
    <row r="81" ht="12.75" customHeight="1">
      <c r="A81" s="40"/>
      <c r="B81" s="34" t="s">
        <v>1273</v>
      </c>
      <c r="C81" s="35" t="s">
        <v>143</v>
      </c>
      <c r="D81" s="42">
        <v>1856.0</v>
      </c>
      <c r="E81" s="89">
        <v>47974.51337949271</v>
      </c>
      <c r="F81" s="54">
        <v>19085.0</v>
      </c>
      <c r="G81" s="90">
        <f t="shared" si="49"/>
        <v>67059.51338</v>
      </c>
      <c r="H81" s="89">
        <f t="shared" ref="H81:I81" si="80">E81-(E81*$I$1)</f>
        <v>47974.51338</v>
      </c>
      <c r="I81" s="89">
        <f t="shared" si="80"/>
        <v>19085</v>
      </c>
      <c r="J81" s="91">
        <f t="shared" si="51"/>
        <v>67059.51338</v>
      </c>
      <c r="K81" s="51"/>
      <c r="L81" s="118"/>
      <c r="M81" s="51"/>
      <c r="N81" s="51"/>
      <c r="O81" s="120"/>
      <c r="P81" s="120"/>
    </row>
    <row r="82" ht="12.75" customHeight="1">
      <c r="A82" s="40"/>
      <c r="B82" s="34" t="s">
        <v>1274</v>
      </c>
      <c r="C82" s="35" t="s">
        <v>419</v>
      </c>
      <c r="D82" s="42">
        <v>1918.0</v>
      </c>
      <c r="E82" s="89">
        <v>48790.3129306362</v>
      </c>
      <c r="F82" s="54">
        <v>19618.0</v>
      </c>
      <c r="G82" s="90">
        <f t="shared" si="49"/>
        <v>68408.31293</v>
      </c>
      <c r="H82" s="89">
        <f t="shared" ref="H82:I82" si="81">E82-(E82*$I$1)</f>
        <v>48790.31293</v>
      </c>
      <c r="I82" s="89">
        <f t="shared" si="81"/>
        <v>19618</v>
      </c>
      <c r="J82" s="91">
        <f t="shared" si="51"/>
        <v>68408.31293</v>
      </c>
      <c r="K82" s="51"/>
      <c r="L82" s="118"/>
      <c r="M82" s="51"/>
      <c r="N82" s="51"/>
      <c r="O82" s="120"/>
      <c r="P82" s="120"/>
    </row>
    <row r="83" ht="12.75" customHeight="1">
      <c r="A83" s="40"/>
      <c r="B83" s="34" t="s">
        <v>1275</v>
      </c>
      <c r="C83" s="35" t="s">
        <v>145</v>
      </c>
      <c r="D83" s="42">
        <v>1980.0</v>
      </c>
      <c r="E83" s="89">
        <v>49604.279224361395</v>
      </c>
      <c r="F83" s="54">
        <v>20147.0</v>
      </c>
      <c r="G83" s="90">
        <f t="shared" si="49"/>
        <v>69751.27922</v>
      </c>
      <c r="H83" s="89">
        <f t="shared" ref="H83:I83" si="82">E83-(E83*$I$1)</f>
        <v>49604.27922</v>
      </c>
      <c r="I83" s="89">
        <f t="shared" si="82"/>
        <v>20147</v>
      </c>
      <c r="J83" s="91">
        <f t="shared" si="51"/>
        <v>69751.27922</v>
      </c>
      <c r="K83" s="51"/>
      <c r="L83" s="118"/>
      <c r="M83" s="51"/>
      <c r="N83" s="51"/>
      <c r="O83" s="120"/>
      <c r="P83" s="120"/>
    </row>
    <row r="84" ht="12.75" customHeight="1">
      <c r="A84" s="40"/>
      <c r="B84" s="34" t="s">
        <v>1276</v>
      </c>
      <c r="C84" s="35" t="s">
        <v>422</v>
      </c>
      <c r="D84" s="42">
        <v>2041.0</v>
      </c>
      <c r="E84" s="89">
        <v>50687.734358576694</v>
      </c>
      <c r="F84" s="54">
        <v>20680.0</v>
      </c>
      <c r="G84" s="90">
        <f t="shared" si="49"/>
        <v>71367.73436</v>
      </c>
      <c r="H84" s="89">
        <f t="shared" ref="H84:I84" si="83">E84-(E84*$I$1)</f>
        <v>50687.73436</v>
      </c>
      <c r="I84" s="89">
        <f t="shared" si="83"/>
        <v>20680</v>
      </c>
      <c r="J84" s="91">
        <f t="shared" si="51"/>
        <v>71367.73436</v>
      </c>
      <c r="K84" s="51"/>
      <c r="L84" s="118"/>
      <c r="M84" s="51"/>
      <c r="N84" s="51"/>
      <c r="O84" s="120"/>
      <c r="P84" s="120"/>
    </row>
    <row r="85" ht="12.75" customHeight="1">
      <c r="A85" s="40"/>
      <c r="B85" s="34" t="s">
        <v>1277</v>
      </c>
      <c r="C85" s="35" t="s">
        <v>147</v>
      </c>
      <c r="D85" s="42">
        <v>2102.0</v>
      </c>
      <c r="E85" s="89">
        <v>51771.18949279199</v>
      </c>
      <c r="F85" s="54">
        <v>21212.0</v>
      </c>
      <c r="G85" s="90">
        <f t="shared" si="49"/>
        <v>72983.18949</v>
      </c>
      <c r="H85" s="89">
        <f t="shared" ref="H85:I85" si="84">E85-(E85*$I$1)</f>
        <v>51771.18949</v>
      </c>
      <c r="I85" s="89">
        <f t="shared" si="84"/>
        <v>21212</v>
      </c>
      <c r="J85" s="91">
        <f t="shared" si="51"/>
        <v>72983.18949</v>
      </c>
      <c r="K85" s="51"/>
      <c r="L85" s="118"/>
      <c r="M85" s="51"/>
      <c r="N85" s="51"/>
      <c r="O85" s="120"/>
      <c r="P85" s="120"/>
    </row>
    <row r="86" ht="12.75" customHeight="1">
      <c r="A86" s="40"/>
      <c r="B86" s="34" t="s">
        <v>1278</v>
      </c>
      <c r="C86" s="35" t="s">
        <v>425</v>
      </c>
      <c r="D86" s="42">
        <v>2163.0</v>
      </c>
      <c r="E86" s="89">
        <v>52845.47833991581</v>
      </c>
      <c r="F86" s="54">
        <v>21742.0</v>
      </c>
      <c r="G86" s="90">
        <f t="shared" si="49"/>
        <v>74587.47834</v>
      </c>
      <c r="H86" s="89">
        <f t="shared" ref="H86:I86" si="85">E86-(E86*$I$1)</f>
        <v>52845.47834</v>
      </c>
      <c r="I86" s="89">
        <f t="shared" si="85"/>
        <v>21742</v>
      </c>
      <c r="J86" s="91">
        <f t="shared" si="51"/>
        <v>74587.47834</v>
      </c>
      <c r="K86" s="51"/>
      <c r="L86" s="118"/>
      <c r="M86" s="51"/>
      <c r="N86" s="51"/>
      <c r="O86" s="120"/>
      <c r="P86" s="120"/>
    </row>
    <row r="87" ht="12.75" customHeight="1">
      <c r="A87" s="40"/>
      <c r="B87" s="34" t="s">
        <v>1279</v>
      </c>
      <c r="C87" s="35" t="s">
        <v>149</v>
      </c>
      <c r="D87" s="42">
        <v>2224.0</v>
      </c>
      <c r="E87" s="89">
        <v>53919.76718703961</v>
      </c>
      <c r="F87" s="54">
        <v>22271.0</v>
      </c>
      <c r="G87" s="90">
        <f t="shared" si="49"/>
        <v>76190.76719</v>
      </c>
      <c r="H87" s="89">
        <f t="shared" ref="H87:I87" si="86">E87-(E87*$I$1)</f>
        <v>53919.76719</v>
      </c>
      <c r="I87" s="89">
        <f t="shared" si="86"/>
        <v>22271</v>
      </c>
      <c r="J87" s="91">
        <f t="shared" si="51"/>
        <v>76190.76719</v>
      </c>
      <c r="K87" s="51"/>
      <c r="L87" s="118"/>
      <c r="M87" s="51"/>
      <c r="N87" s="51"/>
      <c r="O87" s="120"/>
      <c r="P87" s="120"/>
    </row>
    <row r="88" ht="12.75" customHeight="1">
      <c r="A88" s="40"/>
      <c r="B88" s="34" t="s">
        <v>1280</v>
      </c>
      <c r="C88" s="35" t="s">
        <v>428</v>
      </c>
      <c r="D88" s="42">
        <v>2285.0</v>
      </c>
      <c r="E88" s="89">
        <v>5496.105740063399</v>
      </c>
      <c r="F88" s="54">
        <v>22801.0</v>
      </c>
      <c r="G88" s="90">
        <f t="shared" si="49"/>
        <v>28297.10574</v>
      </c>
      <c r="H88" s="89">
        <f t="shared" ref="H88:I88" si="87">E88-(E88*$I$1)</f>
        <v>5496.10574</v>
      </c>
      <c r="I88" s="89">
        <f t="shared" si="87"/>
        <v>22801</v>
      </c>
      <c r="J88" s="91">
        <f t="shared" si="51"/>
        <v>28297.10574</v>
      </c>
      <c r="K88" s="51"/>
      <c r="L88" s="118"/>
      <c r="M88" s="51"/>
      <c r="N88" s="51"/>
      <c r="O88" s="120"/>
      <c r="P88" s="120"/>
    </row>
    <row r="89" ht="12.75" customHeight="1">
      <c r="A89" s="40"/>
      <c r="B89" s="34" t="s">
        <v>1281</v>
      </c>
      <c r="C89" s="35" t="s">
        <v>151</v>
      </c>
      <c r="D89" s="42">
        <v>2346.0</v>
      </c>
      <c r="E89" s="89">
        <v>56068.3448812872</v>
      </c>
      <c r="F89" s="54">
        <v>23331.0</v>
      </c>
      <c r="G89" s="90">
        <f t="shared" si="49"/>
        <v>79399.34488</v>
      </c>
      <c r="H89" s="89">
        <f t="shared" ref="H89:I89" si="88">E89-(E89*$I$1)</f>
        <v>56068.34488</v>
      </c>
      <c r="I89" s="89">
        <f t="shared" si="88"/>
        <v>23331</v>
      </c>
      <c r="J89" s="91">
        <f t="shared" si="51"/>
        <v>79399.34488</v>
      </c>
      <c r="K89" s="51"/>
      <c r="L89" s="118"/>
      <c r="M89" s="51"/>
      <c r="N89" s="51"/>
      <c r="O89" s="120"/>
      <c r="P89" s="120"/>
    </row>
    <row r="90" ht="12.75" customHeight="1">
      <c r="A90" s="40"/>
      <c r="B90" s="34" t="s">
        <v>1282</v>
      </c>
      <c r="C90" s="35" t="s">
        <v>431</v>
      </c>
      <c r="D90" s="42">
        <v>2407.0</v>
      </c>
      <c r="E90" s="89">
        <v>57111.468352299904</v>
      </c>
      <c r="F90" s="54">
        <v>23860.0</v>
      </c>
      <c r="G90" s="90">
        <f t="shared" si="49"/>
        <v>80971.46835</v>
      </c>
      <c r="H90" s="89">
        <f t="shared" ref="H90:I90" si="89">E90-(E90*$I$1)</f>
        <v>57111.46835</v>
      </c>
      <c r="I90" s="89">
        <f t="shared" si="89"/>
        <v>23860</v>
      </c>
      <c r="J90" s="91">
        <f t="shared" si="51"/>
        <v>80971.46835</v>
      </c>
      <c r="K90" s="51"/>
      <c r="L90" s="118"/>
      <c r="M90" s="51"/>
      <c r="N90" s="51"/>
      <c r="O90" s="120"/>
      <c r="P90" s="120"/>
    </row>
    <row r="91" ht="12.75" customHeight="1">
      <c r="A91" s="40"/>
      <c r="B91" s="34" t="s">
        <v>1283</v>
      </c>
      <c r="C91" s="35" t="s">
        <v>153</v>
      </c>
      <c r="D91" s="42">
        <v>2468.0</v>
      </c>
      <c r="E91" s="89">
        <v>58156.4250807309</v>
      </c>
      <c r="F91" s="54">
        <v>24393.0</v>
      </c>
      <c r="G91" s="90">
        <f t="shared" si="49"/>
        <v>82549.42508</v>
      </c>
      <c r="H91" s="89">
        <f t="shared" ref="H91:I91" si="90">E91-(E91*$I$1)</f>
        <v>58156.42508</v>
      </c>
      <c r="I91" s="89">
        <f t="shared" si="90"/>
        <v>24393</v>
      </c>
      <c r="J91" s="91">
        <f t="shared" si="51"/>
        <v>82549.42508</v>
      </c>
      <c r="K91" s="51"/>
      <c r="L91" s="118"/>
      <c r="M91" s="51"/>
      <c r="N91" s="51"/>
      <c r="O91" s="120"/>
      <c r="P91" s="120"/>
    </row>
    <row r="92" ht="12.75" customHeight="1">
      <c r="A92" s="40"/>
      <c r="B92" s="34" t="s">
        <v>1284</v>
      </c>
      <c r="C92" s="35" t="s">
        <v>434</v>
      </c>
      <c r="D92" s="42">
        <v>2529.0</v>
      </c>
      <c r="E92" s="89">
        <v>59203.2150665802</v>
      </c>
      <c r="F92" s="54">
        <v>24919.0</v>
      </c>
      <c r="G92" s="90">
        <f t="shared" si="49"/>
        <v>84122.21507</v>
      </c>
      <c r="H92" s="89">
        <f t="shared" ref="H92:I92" si="91">E92-(E92*$I$1)</f>
        <v>59203.21507</v>
      </c>
      <c r="I92" s="89">
        <f t="shared" si="91"/>
        <v>24919</v>
      </c>
      <c r="J92" s="91">
        <f t="shared" si="51"/>
        <v>84122.21507</v>
      </c>
      <c r="K92" s="51"/>
      <c r="L92" s="118"/>
      <c r="M92" s="51"/>
      <c r="N92" s="51"/>
      <c r="O92" s="120"/>
      <c r="P92" s="120"/>
    </row>
    <row r="93" ht="12.75" customHeight="1">
      <c r="A93" s="40"/>
      <c r="B93" s="34" t="s">
        <v>1285</v>
      </c>
      <c r="C93" s="35" t="s">
        <v>155</v>
      </c>
      <c r="D93" s="42">
        <v>2590.0</v>
      </c>
      <c r="E93" s="89">
        <v>60248.1717950112</v>
      </c>
      <c r="F93" s="54">
        <v>25449.0</v>
      </c>
      <c r="G93" s="90">
        <f t="shared" si="49"/>
        <v>85697.1718</v>
      </c>
      <c r="H93" s="89">
        <f t="shared" ref="H93:I93" si="92">E93-(E93*$I$1)</f>
        <v>60248.1718</v>
      </c>
      <c r="I93" s="89">
        <f t="shared" si="92"/>
        <v>25449</v>
      </c>
      <c r="J93" s="91">
        <f t="shared" si="51"/>
        <v>85697.1718</v>
      </c>
      <c r="K93" s="51"/>
      <c r="L93" s="118"/>
      <c r="M93" s="51"/>
      <c r="N93" s="51"/>
      <c r="O93" s="120"/>
      <c r="P93" s="120"/>
    </row>
    <row r="94" ht="12.75" customHeight="1">
      <c r="A94" s="28"/>
      <c r="B94" s="43"/>
      <c r="C94" s="44"/>
      <c r="D94" s="53"/>
      <c r="E94" s="48">
        <v>0.0</v>
      </c>
      <c r="F94" s="48"/>
      <c r="G94" s="50"/>
      <c r="H94" s="48">
        <f t="shared" ref="H94:I94" si="93">E94-(E94*$I$1)</f>
        <v>0</v>
      </c>
      <c r="I94" s="48">
        <f t="shared" si="93"/>
        <v>0</v>
      </c>
      <c r="J94" s="48"/>
      <c r="K94" s="51"/>
      <c r="L94" s="51"/>
      <c r="M94" s="51"/>
      <c r="N94" s="51"/>
      <c r="O94" s="120"/>
      <c r="P94" s="120"/>
    </row>
    <row r="95" ht="12.75" customHeight="1">
      <c r="A95" s="33">
        <v>350.0</v>
      </c>
      <c r="B95" s="34" t="s">
        <v>1286</v>
      </c>
      <c r="C95" s="35" t="s">
        <v>460</v>
      </c>
      <c r="D95" s="42">
        <v>323.0</v>
      </c>
      <c r="E95" s="89">
        <v>15052.876661661297</v>
      </c>
      <c r="F95" s="54">
        <v>4171.0</v>
      </c>
      <c r="G95" s="90">
        <f t="shared" ref="G95:G137" si="95">E95+F95</f>
        <v>19223.87666</v>
      </c>
      <c r="H95" s="89">
        <f t="shared" ref="H95:I95" si="94">E95-(E95*$I$1)</f>
        <v>15052.87666</v>
      </c>
      <c r="I95" s="89">
        <f t="shared" si="94"/>
        <v>4171</v>
      </c>
      <c r="J95" s="91">
        <f t="shared" ref="J95:J137" si="97">H95+I95</f>
        <v>19223.87666</v>
      </c>
      <c r="K95" s="51"/>
      <c r="L95" s="51"/>
      <c r="M95" s="51"/>
      <c r="N95" s="51"/>
      <c r="O95" s="120"/>
      <c r="P95" s="120"/>
    </row>
    <row r="96" ht="12.75" customHeight="1">
      <c r="A96" s="40"/>
      <c r="B96" s="34" t="s">
        <v>1287</v>
      </c>
      <c r="C96" s="35" t="s">
        <v>462</v>
      </c>
      <c r="D96" s="42">
        <v>430.0</v>
      </c>
      <c r="E96" s="89">
        <v>16798.137723882897</v>
      </c>
      <c r="F96" s="54">
        <v>4868.0</v>
      </c>
      <c r="G96" s="90">
        <f t="shared" si="95"/>
        <v>21666.13772</v>
      </c>
      <c r="H96" s="89">
        <f t="shared" ref="H96:I96" si="96">E96-(E96*$I$1)</f>
        <v>16798.13772</v>
      </c>
      <c r="I96" s="89">
        <f t="shared" si="96"/>
        <v>4868</v>
      </c>
      <c r="J96" s="91">
        <f t="shared" si="97"/>
        <v>21666.13772</v>
      </c>
      <c r="K96" s="51"/>
      <c r="L96" s="51"/>
      <c r="M96" s="51"/>
      <c r="N96" s="51"/>
      <c r="O96" s="120"/>
      <c r="P96" s="120"/>
    </row>
    <row r="97" ht="12.75" customHeight="1">
      <c r="A97" s="40"/>
      <c r="B97" s="34" t="s">
        <v>1288</v>
      </c>
      <c r="C97" s="35" t="s">
        <v>199</v>
      </c>
      <c r="D97" s="42">
        <v>537.0</v>
      </c>
      <c r="E97" s="89">
        <v>18543.398786104503</v>
      </c>
      <c r="F97" s="54">
        <v>5558.0</v>
      </c>
      <c r="G97" s="90">
        <f t="shared" si="95"/>
        <v>24101.39879</v>
      </c>
      <c r="H97" s="89">
        <f t="shared" ref="H97:I97" si="98">E97-(E97*$I$1)</f>
        <v>18543.39879</v>
      </c>
      <c r="I97" s="89">
        <f t="shared" si="98"/>
        <v>5558</v>
      </c>
      <c r="J97" s="91">
        <f t="shared" si="97"/>
        <v>24101.39879</v>
      </c>
      <c r="K97" s="51"/>
      <c r="L97" s="51"/>
      <c r="M97" s="51"/>
      <c r="N97" s="51"/>
      <c r="O97" s="120"/>
      <c r="P97" s="120"/>
    </row>
    <row r="98" ht="12.75" customHeight="1">
      <c r="A98" s="40"/>
      <c r="B98" s="34" t="s">
        <v>1289</v>
      </c>
      <c r="C98" s="35" t="s">
        <v>465</v>
      </c>
      <c r="D98" s="42">
        <v>644.0</v>
      </c>
      <c r="E98" s="89">
        <v>20288.6598483261</v>
      </c>
      <c r="F98" s="54">
        <v>6254.0</v>
      </c>
      <c r="G98" s="90">
        <f t="shared" si="95"/>
        <v>26542.65985</v>
      </c>
      <c r="H98" s="89">
        <f t="shared" ref="H98:I98" si="99">E98-(E98*$I$1)</f>
        <v>20288.65985</v>
      </c>
      <c r="I98" s="89">
        <f t="shared" si="99"/>
        <v>6254</v>
      </c>
      <c r="J98" s="91">
        <f t="shared" si="97"/>
        <v>26542.65985</v>
      </c>
      <c r="K98" s="51"/>
      <c r="L98" s="51"/>
      <c r="M98" s="51"/>
      <c r="N98" s="51"/>
      <c r="O98" s="120"/>
      <c r="P98" s="120"/>
    </row>
    <row r="99" ht="12.75" customHeight="1">
      <c r="A99" s="40"/>
      <c r="B99" s="34" t="s">
        <v>1290</v>
      </c>
      <c r="C99" s="35" t="s">
        <v>201</v>
      </c>
      <c r="D99" s="42">
        <v>751.0</v>
      </c>
      <c r="E99" s="89">
        <v>22032.087653129398</v>
      </c>
      <c r="F99" s="54">
        <v>6953.0</v>
      </c>
      <c r="G99" s="90">
        <f t="shared" si="95"/>
        <v>28985.08765</v>
      </c>
      <c r="H99" s="89">
        <f t="shared" ref="H99:I99" si="100">E99-(E99*$I$1)</f>
        <v>22032.08765</v>
      </c>
      <c r="I99" s="89">
        <f t="shared" si="100"/>
        <v>6953</v>
      </c>
      <c r="J99" s="91">
        <f t="shared" si="97"/>
        <v>28985.08765</v>
      </c>
      <c r="K99" s="51"/>
      <c r="L99" s="51"/>
      <c r="M99" s="51"/>
      <c r="N99" s="51"/>
      <c r="O99" s="120"/>
      <c r="P99" s="120"/>
    </row>
    <row r="100" ht="12.75" customHeight="1">
      <c r="A100" s="40"/>
      <c r="B100" s="34" t="s">
        <v>1291</v>
      </c>
      <c r="C100" s="35" t="s">
        <v>468</v>
      </c>
      <c r="D100" s="42">
        <v>858.0</v>
      </c>
      <c r="E100" s="89">
        <v>23132.0421041094</v>
      </c>
      <c r="F100" s="54">
        <v>7647.0</v>
      </c>
      <c r="G100" s="90">
        <f t="shared" si="95"/>
        <v>30779.0421</v>
      </c>
      <c r="H100" s="89">
        <f t="shared" ref="H100:I100" si="101">E100-(E100*$I$1)</f>
        <v>23132.0421</v>
      </c>
      <c r="I100" s="89">
        <f t="shared" si="101"/>
        <v>7647</v>
      </c>
      <c r="J100" s="91">
        <f t="shared" si="97"/>
        <v>30779.0421</v>
      </c>
      <c r="K100" s="51"/>
      <c r="L100" s="51"/>
      <c r="M100" s="51"/>
      <c r="N100" s="51"/>
      <c r="O100" s="120"/>
      <c r="P100" s="120"/>
    </row>
    <row r="101" ht="12.75" customHeight="1">
      <c r="A101" s="40"/>
      <c r="B101" s="34" t="s">
        <v>1292</v>
      </c>
      <c r="C101" s="35" t="s">
        <v>203</v>
      </c>
      <c r="D101" s="42">
        <v>965.0</v>
      </c>
      <c r="E101" s="89">
        <v>24231.996555089398</v>
      </c>
      <c r="F101" s="54">
        <v>8340.0</v>
      </c>
      <c r="G101" s="90">
        <f t="shared" si="95"/>
        <v>32571.99656</v>
      </c>
      <c r="H101" s="89">
        <f t="shared" ref="H101:I101" si="102">E101-(E101*$I$1)</f>
        <v>24231.99656</v>
      </c>
      <c r="I101" s="89">
        <f t="shared" si="102"/>
        <v>8340</v>
      </c>
      <c r="J101" s="91">
        <f t="shared" si="97"/>
        <v>32571.99656</v>
      </c>
      <c r="K101" s="51"/>
      <c r="L101" s="51"/>
      <c r="M101" s="51"/>
      <c r="N101" s="51"/>
      <c r="O101" s="120"/>
      <c r="P101" s="120"/>
    </row>
    <row r="102" ht="12.75" customHeight="1">
      <c r="A102" s="40"/>
      <c r="B102" s="34" t="s">
        <v>1293</v>
      </c>
      <c r="C102" s="35" t="s">
        <v>471</v>
      </c>
      <c r="D102" s="42">
        <v>1072.0</v>
      </c>
      <c r="E102" s="89">
        <v>26063.4207159711</v>
      </c>
      <c r="F102" s="54">
        <v>9036.0</v>
      </c>
      <c r="G102" s="90">
        <f t="shared" si="95"/>
        <v>35099.42072</v>
      </c>
      <c r="H102" s="89">
        <f t="shared" ref="H102:I102" si="103">E102-(E102*$I$1)</f>
        <v>26063.42072</v>
      </c>
      <c r="I102" s="89">
        <f t="shared" si="103"/>
        <v>9036</v>
      </c>
      <c r="J102" s="91">
        <f t="shared" si="97"/>
        <v>35099.42072</v>
      </c>
      <c r="K102" s="51"/>
      <c r="L102" s="51"/>
      <c r="M102" s="51"/>
      <c r="N102" s="51"/>
      <c r="O102" s="120"/>
      <c r="P102" s="120"/>
    </row>
    <row r="103" ht="12.75" customHeight="1">
      <c r="A103" s="40"/>
      <c r="B103" s="34" t="s">
        <v>1294</v>
      </c>
      <c r="C103" s="35" t="s">
        <v>205</v>
      </c>
      <c r="D103" s="42">
        <v>1179.0</v>
      </c>
      <c r="E103" s="89">
        <v>27896.678134271104</v>
      </c>
      <c r="F103" s="54">
        <v>9730.0</v>
      </c>
      <c r="G103" s="90">
        <f t="shared" si="95"/>
        <v>37626.67813</v>
      </c>
      <c r="H103" s="89">
        <f t="shared" ref="H103:I103" si="104">E103-(E103*$I$1)</f>
        <v>27896.67813</v>
      </c>
      <c r="I103" s="89">
        <f t="shared" si="104"/>
        <v>9730</v>
      </c>
      <c r="J103" s="91">
        <f t="shared" si="97"/>
        <v>37626.67813</v>
      </c>
      <c r="K103" s="51"/>
      <c r="L103" s="51"/>
      <c r="M103" s="51"/>
      <c r="N103" s="51"/>
      <c r="O103" s="120"/>
      <c r="P103" s="120"/>
    </row>
    <row r="104" ht="12.75" customHeight="1">
      <c r="A104" s="40"/>
      <c r="B104" s="34" t="s">
        <v>1295</v>
      </c>
      <c r="C104" s="35" t="s">
        <v>474</v>
      </c>
      <c r="D104" s="42">
        <v>1286.0</v>
      </c>
      <c r="E104" s="89">
        <v>29440.280880479702</v>
      </c>
      <c r="F104" s="54">
        <v>10426.0</v>
      </c>
      <c r="G104" s="90">
        <f t="shared" si="95"/>
        <v>39866.28088</v>
      </c>
      <c r="H104" s="89">
        <f t="shared" ref="H104:I104" si="105">E104-(E104*$I$1)</f>
        <v>29440.28088</v>
      </c>
      <c r="I104" s="89">
        <f t="shared" si="105"/>
        <v>10426</v>
      </c>
      <c r="J104" s="91">
        <f t="shared" si="97"/>
        <v>39866.28088</v>
      </c>
      <c r="K104" s="51"/>
      <c r="L104" s="51"/>
      <c r="M104" s="51"/>
      <c r="N104" s="51"/>
      <c r="O104" s="120"/>
      <c r="P104" s="120"/>
    </row>
    <row r="105" ht="12.75" customHeight="1">
      <c r="A105" s="40"/>
      <c r="B105" s="34" t="s">
        <v>1296</v>
      </c>
      <c r="C105" s="35" t="s">
        <v>207</v>
      </c>
      <c r="D105" s="42">
        <v>1392.0</v>
      </c>
      <c r="E105" s="89">
        <v>30985.7168841066</v>
      </c>
      <c r="F105" s="54">
        <v>11119.0</v>
      </c>
      <c r="G105" s="90">
        <f t="shared" si="95"/>
        <v>42104.71688</v>
      </c>
      <c r="H105" s="89">
        <f t="shared" ref="H105:I105" si="106">E105-(E105*$I$1)</f>
        <v>30985.71688</v>
      </c>
      <c r="I105" s="89">
        <f t="shared" si="106"/>
        <v>11119</v>
      </c>
      <c r="J105" s="91">
        <f t="shared" si="97"/>
        <v>42104.71688</v>
      </c>
      <c r="K105" s="51"/>
      <c r="L105" s="51"/>
      <c r="M105" s="51"/>
      <c r="N105" s="51"/>
      <c r="O105" s="120"/>
      <c r="P105" s="120"/>
    </row>
    <row r="106" ht="12.75" customHeight="1">
      <c r="A106" s="40"/>
      <c r="B106" s="34" t="s">
        <v>1297</v>
      </c>
      <c r="C106" s="35" t="s">
        <v>477</v>
      </c>
      <c r="D106" s="42">
        <v>1498.0</v>
      </c>
      <c r="E106" s="89">
        <v>32421.157442635504</v>
      </c>
      <c r="F106" s="54">
        <v>11815.0</v>
      </c>
      <c r="G106" s="90">
        <f t="shared" si="95"/>
        <v>44236.15744</v>
      </c>
      <c r="H106" s="89">
        <f t="shared" ref="H106:I106" si="107">E106-(E106*$I$1)</f>
        <v>32421.15744</v>
      </c>
      <c r="I106" s="89">
        <f t="shared" si="107"/>
        <v>11815</v>
      </c>
      <c r="J106" s="91">
        <f t="shared" si="97"/>
        <v>44236.15744</v>
      </c>
      <c r="K106" s="51"/>
      <c r="L106" s="51"/>
      <c r="M106" s="51"/>
      <c r="N106" s="51"/>
      <c r="O106" s="120"/>
      <c r="P106" s="120"/>
    </row>
    <row r="107" ht="12.75" customHeight="1">
      <c r="A107" s="40"/>
      <c r="B107" s="34" t="s">
        <v>1298</v>
      </c>
      <c r="C107" s="35" t="s">
        <v>209</v>
      </c>
      <c r="D107" s="42">
        <v>1604.0</v>
      </c>
      <c r="E107" s="89">
        <v>33856.598001164406</v>
      </c>
      <c r="F107" s="54">
        <v>12512.0</v>
      </c>
      <c r="G107" s="90">
        <f t="shared" si="95"/>
        <v>46368.598</v>
      </c>
      <c r="H107" s="89">
        <f t="shared" ref="H107:I107" si="108">E107-(E107*$I$1)</f>
        <v>33856.598</v>
      </c>
      <c r="I107" s="89">
        <f t="shared" si="108"/>
        <v>12512</v>
      </c>
      <c r="J107" s="91">
        <f t="shared" si="97"/>
        <v>46368.598</v>
      </c>
      <c r="K107" s="51"/>
      <c r="L107" s="51"/>
      <c r="M107" s="51"/>
      <c r="N107" s="51"/>
      <c r="O107" s="120"/>
      <c r="P107" s="120"/>
    </row>
    <row r="108" ht="12.75" customHeight="1">
      <c r="A108" s="40"/>
      <c r="B108" s="34" t="s">
        <v>1299</v>
      </c>
      <c r="C108" s="35" t="s">
        <v>480</v>
      </c>
      <c r="D108" s="42">
        <v>1710.0</v>
      </c>
      <c r="E108" s="89">
        <v>35418.533321555995</v>
      </c>
      <c r="F108" s="54">
        <v>13205.0</v>
      </c>
      <c r="G108" s="90">
        <f t="shared" si="95"/>
        <v>48623.53332</v>
      </c>
      <c r="H108" s="89">
        <f t="shared" ref="H108:I108" si="109">E108-(E108*$I$1)</f>
        <v>35418.53332</v>
      </c>
      <c r="I108" s="89">
        <f t="shared" si="109"/>
        <v>13205</v>
      </c>
      <c r="J108" s="91">
        <f t="shared" si="97"/>
        <v>48623.53332</v>
      </c>
      <c r="K108" s="51"/>
      <c r="L108" s="51"/>
      <c r="M108" s="51"/>
      <c r="N108" s="51"/>
      <c r="O108" s="120"/>
      <c r="P108" s="120"/>
    </row>
    <row r="109" ht="12.75" customHeight="1">
      <c r="A109" s="40"/>
      <c r="B109" s="34" t="s">
        <v>1300</v>
      </c>
      <c r="C109" s="35" t="s">
        <v>211</v>
      </c>
      <c r="D109" s="42">
        <v>1816.0</v>
      </c>
      <c r="E109" s="89">
        <v>36980.4686419476</v>
      </c>
      <c r="F109" s="54">
        <v>13901.0</v>
      </c>
      <c r="G109" s="90">
        <f t="shared" si="95"/>
        <v>50881.46864</v>
      </c>
      <c r="H109" s="89">
        <f t="shared" ref="H109:I109" si="110">E109-(E109*$I$1)</f>
        <v>36980.46864</v>
      </c>
      <c r="I109" s="89">
        <f t="shared" si="110"/>
        <v>13901</v>
      </c>
      <c r="J109" s="91">
        <f t="shared" si="97"/>
        <v>50881.46864</v>
      </c>
      <c r="K109" s="51"/>
      <c r="L109" s="51"/>
      <c r="M109" s="51"/>
      <c r="N109" s="51"/>
      <c r="O109" s="120"/>
      <c r="P109" s="120"/>
    </row>
    <row r="110" ht="12.75" customHeight="1">
      <c r="A110" s="40"/>
      <c r="B110" s="34" t="s">
        <v>1301</v>
      </c>
      <c r="C110" s="35" t="s">
        <v>483</v>
      </c>
      <c r="D110" s="42">
        <v>1923.0</v>
      </c>
      <c r="E110" s="89">
        <v>38485.572982371894</v>
      </c>
      <c r="F110" s="54">
        <v>14595.0</v>
      </c>
      <c r="G110" s="90">
        <f t="shared" si="95"/>
        <v>53080.57298</v>
      </c>
      <c r="H110" s="89">
        <f t="shared" ref="H110:I110" si="111">E110-(E110*$I$1)</f>
        <v>38485.57298</v>
      </c>
      <c r="I110" s="89">
        <f t="shared" si="111"/>
        <v>14595</v>
      </c>
      <c r="J110" s="91">
        <f t="shared" si="97"/>
        <v>53080.57298</v>
      </c>
      <c r="K110" s="51"/>
      <c r="L110" s="51"/>
      <c r="M110" s="51"/>
      <c r="N110" s="51"/>
      <c r="O110" s="120"/>
      <c r="P110" s="120"/>
    </row>
    <row r="111" ht="12.75" customHeight="1">
      <c r="A111" s="40"/>
      <c r="B111" s="34" t="s">
        <v>1302</v>
      </c>
      <c r="C111" s="35" t="s">
        <v>213</v>
      </c>
      <c r="D111" s="42">
        <v>2030.0</v>
      </c>
      <c r="E111" s="89">
        <v>39992.510580214504</v>
      </c>
      <c r="F111" s="54">
        <v>15288.0</v>
      </c>
      <c r="G111" s="90">
        <f t="shared" si="95"/>
        <v>55280.51058</v>
      </c>
      <c r="H111" s="89">
        <f t="shared" ref="H111:I111" si="112">E111-(E111*$I$1)</f>
        <v>39992.51058</v>
      </c>
      <c r="I111" s="89">
        <f t="shared" si="112"/>
        <v>15288</v>
      </c>
      <c r="J111" s="91">
        <f t="shared" si="97"/>
        <v>55280.51058</v>
      </c>
      <c r="K111" s="51"/>
      <c r="L111" s="51"/>
      <c r="M111" s="51"/>
      <c r="N111" s="51"/>
      <c r="O111" s="120"/>
      <c r="P111" s="120"/>
    </row>
    <row r="112" ht="12.75" customHeight="1">
      <c r="A112" s="40"/>
      <c r="B112" s="34" t="s">
        <v>1303</v>
      </c>
      <c r="C112" s="35" t="s">
        <v>486</v>
      </c>
      <c r="D112" s="42">
        <v>2137.0</v>
      </c>
      <c r="E112" s="89">
        <v>41779.936563056996</v>
      </c>
      <c r="F112" s="54">
        <v>15984.0</v>
      </c>
      <c r="G112" s="90">
        <f t="shared" si="95"/>
        <v>57763.93656</v>
      </c>
      <c r="H112" s="89">
        <f t="shared" ref="H112:I112" si="113">E112-(E112*$I$1)</f>
        <v>41779.93656</v>
      </c>
      <c r="I112" s="89">
        <f t="shared" si="113"/>
        <v>15984</v>
      </c>
      <c r="J112" s="91">
        <f t="shared" si="97"/>
        <v>57763.93656</v>
      </c>
      <c r="K112" s="51"/>
      <c r="L112" s="51"/>
      <c r="M112" s="51"/>
      <c r="N112" s="51"/>
      <c r="O112" s="120"/>
      <c r="P112" s="120"/>
    </row>
    <row r="113" ht="12.75" customHeight="1">
      <c r="A113" s="40"/>
      <c r="B113" s="34" t="s">
        <v>1304</v>
      </c>
      <c r="C113" s="35" t="s">
        <v>215</v>
      </c>
      <c r="D113" s="42">
        <v>2244.0</v>
      </c>
      <c r="E113" s="89">
        <v>43569.195803317794</v>
      </c>
      <c r="F113" s="54">
        <v>16680.0</v>
      </c>
      <c r="G113" s="90">
        <f t="shared" si="95"/>
        <v>60249.1958</v>
      </c>
      <c r="H113" s="89">
        <f t="shared" ref="H113:I113" si="114">E113-(E113*$I$1)</f>
        <v>43569.1958</v>
      </c>
      <c r="I113" s="89">
        <f t="shared" si="114"/>
        <v>16680</v>
      </c>
      <c r="J113" s="91">
        <f t="shared" si="97"/>
        <v>60249.1958</v>
      </c>
      <c r="K113" s="51"/>
      <c r="L113" s="51"/>
      <c r="M113" s="51"/>
      <c r="N113" s="51"/>
      <c r="O113" s="120"/>
      <c r="P113" s="120"/>
    </row>
    <row r="114" ht="12.75" customHeight="1">
      <c r="A114" s="40"/>
      <c r="B114" s="34" t="s">
        <v>1305</v>
      </c>
      <c r="C114" s="35" t="s">
        <v>489</v>
      </c>
      <c r="D114" s="42">
        <v>2037.0</v>
      </c>
      <c r="E114" s="89">
        <v>48293.50017027691</v>
      </c>
      <c r="F114" s="54">
        <v>17374.0</v>
      </c>
      <c r="G114" s="90">
        <f t="shared" si="95"/>
        <v>65667.50017</v>
      </c>
      <c r="H114" s="89">
        <f t="shared" ref="H114:I114" si="115">E114-(E114*$I$1)</f>
        <v>48293.50017</v>
      </c>
      <c r="I114" s="89">
        <f t="shared" si="115"/>
        <v>17374</v>
      </c>
      <c r="J114" s="91">
        <f t="shared" si="97"/>
        <v>65667.50017</v>
      </c>
      <c r="K114" s="51"/>
      <c r="L114" s="51"/>
      <c r="M114" s="51"/>
      <c r="N114" s="51"/>
      <c r="O114" s="120"/>
      <c r="P114" s="120"/>
    </row>
    <row r="115" ht="12.75" customHeight="1">
      <c r="A115" s="40"/>
      <c r="B115" s="34" t="s">
        <v>1306</v>
      </c>
      <c r="C115" s="35" t="s">
        <v>217</v>
      </c>
      <c r="D115" s="42">
        <v>2144.0</v>
      </c>
      <c r="E115" s="89">
        <v>53019.63779465431</v>
      </c>
      <c r="F115" s="54">
        <v>18070.0</v>
      </c>
      <c r="G115" s="90">
        <f t="shared" si="95"/>
        <v>71089.63779</v>
      </c>
      <c r="H115" s="89">
        <f t="shared" ref="H115:I115" si="116">E115-(E115*$I$1)</f>
        <v>53019.63779</v>
      </c>
      <c r="I115" s="89">
        <f t="shared" si="116"/>
        <v>18070</v>
      </c>
      <c r="J115" s="91">
        <f t="shared" si="97"/>
        <v>71089.63779</v>
      </c>
      <c r="K115" s="51"/>
      <c r="L115" s="51"/>
      <c r="M115" s="51"/>
      <c r="N115" s="51"/>
      <c r="O115" s="120"/>
      <c r="P115" s="120"/>
    </row>
    <row r="116" ht="12.75" customHeight="1">
      <c r="A116" s="40"/>
      <c r="B116" s="34" t="s">
        <v>1307</v>
      </c>
      <c r="C116" s="35" t="s">
        <v>492</v>
      </c>
      <c r="D116" s="42">
        <v>2251.0</v>
      </c>
      <c r="E116" s="89">
        <v>54453.245095764905</v>
      </c>
      <c r="F116" s="54">
        <v>18766.0</v>
      </c>
      <c r="G116" s="90">
        <f t="shared" si="95"/>
        <v>73219.2451</v>
      </c>
      <c r="H116" s="89">
        <f t="shared" ref="H116:I116" si="117">E116-(E116*$I$1)</f>
        <v>54453.2451</v>
      </c>
      <c r="I116" s="89">
        <f t="shared" si="117"/>
        <v>18766</v>
      </c>
      <c r="J116" s="91">
        <f t="shared" si="97"/>
        <v>73219.2451</v>
      </c>
      <c r="K116" s="51"/>
      <c r="L116" s="51"/>
      <c r="M116" s="51"/>
      <c r="N116" s="51"/>
      <c r="O116" s="120"/>
      <c r="P116" s="120"/>
    </row>
    <row r="117" ht="12.75" customHeight="1">
      <c r="A117" s="40"/>
      <c r="B117" s="34" t="s">
        <v>1308</v>
      </c>
      <c r="C117" s="35" t="s">
        <v>219</v>
      </c>
      <c r="D117" s="42">
        <v>2358.0</v>
      </c>
      <c r="E117" s="89">
        <v>55888.68565429382</v>
      </c>
      <c r="F117" s="54">
        <v>19459.0</v>
      </c>
      <c r="G117" s="90">
        <f t="shared" si="95"/>
        <v>75347.68565</v>
      </c>
      <c r="H117" s="89">
        <f t="shared" ref="H117:I117" si="118">E117-(E117*$I$1)</f>
        <v>55888.68565</v>
      </c>
      <c r="I117" s="89">
        <f t="shared" si="118"/>
        <v>19459</v>
      </c>
      <c r="J117" s="91">
        <f t="shared" si="97"/>
        <v>75347.68565</v>
      </c>
      <c r="K117" s="51"/>
      <c r="L117" s="118"/>
      <c r="M117" s="51"/>
      <c r="N117" s="51"/>
      <c r="O117" s="120"/>
      <c r="P117" s="120"/>
    </row>
    <row r="118" ht="12.75" customHeight="1">
      <c r="A118" s="40"/>
      <c r="B118" s="34" t="s">
        <v>1309</v>
      </c>
      <c r="C118" s="35" t="s">
        <v>495</v>
      </c>
      <c r="D118" s="42">
        <v>2465.0</v>
      </c>
      <c r="E118" s="89">
        <v>57450.620974685415</v>
      </c>
      <c r="F118" s="54">
        <v>20156.0</v>
      </c>
      <c r="G118" s="90">
        <f t="shared" si="95"/>
        <v>77606.62097</v>
      </c>
      <c r="H118" s="89">
        <f t="shared" ref="H118:I118" si="119">E118-(E118*$I$1)</f>
        <v>57450.62097</v>
      </c>
      <c r="I118" s="89">
        <f t="shared" si="119"/>
        <v>20156</v>
      </c>
      <c r="J118" s="91">
        <f t="shared" si="97"/>
        <v>77606.62097</v>
      </c>
      <c r="K118" s="51"/>
      <c r="L118" s="118"/>
      <c r="M118" s="51"/>
      <c r="N118" s="51"/>
      <c r="O118" s="120"/>
      <c r="P118" s="120"/>
    </row>
    <row r="119" ht="12.75" customHeight="1">
      <c r="A119" s="40"/>
      <c r="B119" s="34" t="s">
        <v>1310</v>
      </c>
      <c r="C119" s="35" t="s">
        <v>221</v>
      </c>
      <c r="D119" s="42">
        <v>2572.0</v>
      </c>
      <c r="E119" s="89">
        <v>59014.3895524953</v>
      </c>
      <c r="F119" s="54">
        <v>20852.0</v>
      </c>
      <c r="G119" s="90">
        <f t="shared" si="95"/>
        <v>79866.38955</v>
      </c>
      <c r="H119" s="89">
        <f t="shared" ref="H119:I119" si="120">E119-(E119*$I$1)</f>
        <v>59014.38955</v>
      </c>
      <c r="I119" s="89">
        <f t="shared" si="120"/>
        <v>20852</v>
      </c>
      <c r="J119" s="91">
        <f t="shared" si="97"/>
        <v>79866.38955</v>
      </c>
      <c r="K119" s="51"/>
      <c r="L119" s="118"/>
      <c r="M119" s="51"/>
      <c r="N119" s="51"/>
      <c r="O119" s="120"/>
      <c r="P119" s="120"/>
    </row>
    <row r="120" ht="12.75" customHeight="1">
      <c r="A120" s="40"/>
      <c r="B120" s="34" t="s">
        <v>1311</v>
      </c>
      <c r="C120" s="35" t="s">
        <v>498</v>
      </c>
      <c r="D120" s="42">
        <v>2678.0</v>
      </c>
      <c r="E120" s="89">
        <v>60112.510746057</v>
      </c>
      <c r="F120" s="54">
        <v>21545.0</v>
      </c>
      <c r="G120" s="90">
        <f t="shared" si="95"/>
        <v>81657.51075</v>
      </c>
      <c r="H120" s="89">
        <f t="shared" ref="H120:I120" si="121">E120-(E120*$I$1)</f>
        <v>60112.51075</v>
      </c>
      <c r="I120" s="89">
        <f t="shared" si="121"/>
        <v>21545</v>
      </c>
      <c r="J120" s="91">
        <f t="shared" si="97"/>
        <v>81657.51075</v>
      </c>
      <c r="K120" s="51"/>
      <c r="L120" s="118"/>
      <c r="M120" s="51"/>
      <c r="N120" s="51"/>
      <c r="O120" s="120"/>
      <c r="P120" s="120"/>
    </row>
    <row r="121" ht="12.75" customHeight="1">
      <c r="A121" s="40"/>
      <c r="B121" s="34" t="s">
        <v>1312</v>
      </c>
      <c r="C121" s="35" t="s">
        <v>223</v>
      </c>
      <c r="D121" s="42">
        <v>2784.0</v>
      </c>
      <c r="E121" s="89">
        <v>61214.29845445531</v>
      </c>
      <c r="F121" s="54">
        <v>22241.0</v>
      </c>
      <c r="G121" s="90">
        <f t="shared" si="95"/>
        <v>83455.29845</v>
      </c>
      <c r="H121" s="89">
        <f t="shared" ref="H121:I121" si="122">E121-(E121*$I$1)</f>
        <v>61214.29845</v>
      </c>
      <c r="I121" s="89">
        <f t="shared" si="122"/>
        <v>22241</v>
      </c>
      <c r="J121" s="91">
        <f t="shared" si="97"/>
        <v>83455.29845</v>
      </c>
      <c r="K121" s="51"/>
      <c r="L121" s="118"/>
      <c r="M121" s="51"/>
      <c r="N121" s="51"/>
      <c r="O121" s="120"/>
      <c r="P121" s="120"/>
    </row>
    <row r="122" ht="12.75" customHeight="1">
      <c r="A122" s="40"/>
      <c r="B122" s="34" t="s">
        <v>1313</v>
      </c>
      <c r="C122" s="35" t="s">
        <v>501</v>
      </c>
      <c r="D122" s="42">
        <v>2890.0</v>
      </c>
      <c r="E122" s="89">
        <v>63045.722615337014</v>
      </c>
      <c r="F122" s="54">
        <v>22937.0</v>
      </c>
      <c r="G122" s="90">
        <f t="shared" si="95"/>
        <v>85982.72262</v>
      </c>
      <c r="H122" s="89">
        <f t="shared" ref="H122:I122" si="123">E122-(E122*$I$1)</f>
        <v>63045.72262</v>
      </c>
      <c r="I122" s="89">
        <f t="shared" si="123"/>
        <v>22937</v>
      </c>
      <c r="J122" s="91">
        <f t="shared" si="97"/>
        <v>85982.72262</v>
      </c>
      <c r="K122" s="51"/>
      <c r="L122" s="118"/>
      <c r="M122" s="51"/>
      <c r="N122" s="51"/>
      <c r="O122" s="120"/>
      <c r="P122" s="120"/>
    </row>
    <row r="123" ht="12.75" customHeight="1">
      <c r="A123" s="40"/>
      <c r="B123" s="34" t="s">
        <v>1314</v>
      </c>
      <c r="C123" s="35" t="s">
        <v>225</v>
      </c>
      <c r="D123" s="42">
        <v>2996.0</v>
      </c>
      <c r="E123" s="89">
        <v>64878.98003363699</v>
      </c>
      <c r="F123" s="54">
        <v>23631.0</v>
      </c>
      <c r="G123" s="90">
        <f t="shared" si="95"/>
        <v>88509.98003</v>
      </c>
      <c r="H123" s="89">
        <f t="shared" ref="H123:I123" si="124">E123-(E123*$I$1)</f>
        <v>64878.98003</v>
      </c>
      <c r="I123" s="89">
        <f t="shared" si="124"/>
        <v>23631</v>
      </c>
      <c r="J123" s="91">
        <f t="shared" si="97"/>
        <v>88509.98003</v>
      </c>
      <c r="K123" s="51"/>
      <c r="L123" s="118"/>
      <c r="M123" s="51"/>
      <c r="N123" s="51"/>
      <c r="O123" s="120"/>
      <c r="P123" s="120"/>
    </row>
    <row r="124" ht="12.75" customHeight="1">
      <c r="A124" s="40"/>
      <c r="B124" s="34" t="s">
        <v>1315</v>
      </c>
      <c r="C124" s="35" t="s">
        <v>504</v>
      </c>
      <c r="D124" s="42">
        <v>3102.0</v>
      </c>
      <c r="E124" s="89">
        <v>66422.5827798456</v>
      </c>
      <c r="F124" s="54">
        <v>24327.0</v>
      </c>
      <c r="G124" s="90">
        <f t="shared" si="95"/>
        <v>90749.58278</v>
      </c>
      <c r="H124" s="89">
        <f t="shared" ref="H124:I124" si="125">E124-(E124*$I$1)</f>
        <v>66422.58278</v>
      </c>
      <c r="I124" s="89">
        <f t="shared" si="125"/>
        <v>24327</v>
      </c>
      <c r="J124" s="91">
        <f t="shared" si="97"/>
        <v>90749.58278</v>
      </c>
      <c r="K124" s="51"/>
      <c r="L124" s="118"/>
      <c r="M124" s="51"/>
      <c r="N124" s="51"/>
      <c r="O124" s="120"/>
      <c r="P124" s="120"/>
    </row>
    <row r="125" ht="12.75" customHeight="1">
      <c r="A125" s="40"/>
      <c r="B125" s="34" t="s">
        <v>1316</v>
      </c>
      <c r="C125" s="35" t="s">
        <v>227</v>
      </c>
      <c r="D125" s="42">
        <v>3208.0</v>
      </c>
      <c r="E125" s="89">
        <v>67968.0187834725</v>
      </c>
      <c r="F125" s="54">
        <v>25023.0</v>
      </c>
      <c r="G125" s="90">
        <f t="shared" si="95"/>
        <v>92991.01878</v>
      </c>
      <c r="H125" s="89">
        <f t="shared" ref="H125:I125" si="126">E125-(E125*$I$1)</f>
        <v>67968.01878</v>
      </c>
      <c r="I125" s="89">
        <f t="shared" si="126"/>
        <v>25023</v>
      </c>
      <c r="J125" s="91">
        <f t="shared" si="97"/>
        <v>92991.01878</v>
      </c>
      <c r="K125" s="51"/>
      <c r="L125" s="118"/>
      <c r="M125" s="51"/>
      <c r="N125" s="51"/>
      <c r="O125" s="120"/>
      <c r="P125" s="120"/>
    </row>
    <row r="126" ht="12.75" customHeight="1">
      <c r="A126" s="40"/>
      <c r="B126" s="34" t="s">
        <v>1317</v>
      </c>
      <c r="C126" s="35" t="s">
        <v>507</v>
      </c>
      <c r="D126" s="42">
        <v>3314.0</v>
      </c>
      <c r="E126" s="89">
        <v>69401.6260845831</v>
      </c>
      <c r="F126" s="54">
        <v>25717.0</v>
      </c>
      <c r="G126" s="90">
        <f t="shared" si="95"/>
        <v>95118.62608</v>
      </c>
      <c r="H126" s="89">
        <f t="shared" ref="H126:I126" si="127">E126-(E126*$I$1)</f>
        <v>69401.62608</v>
      </c>
      <c r="I126" s="89">
        <f t="shared" si="127"/>
        <v>25717</v>
      </c>
      <c r="J126" s="91">
        <f t="shared" si="97"/>
        <v>95118.62608</v>
      </c>
      <c r="K126" s="51"/>
      <c r="L126" s="118"/>
      <c r="M126" s="51"/>
      <c r="N126" s="51"/>
      <c r="O126" s="120"/>
      <c r="P126" s="120"/>
    </row>
    <row r="127" ht="12.75" customHeight="1">
      <c r="A127" s="40"/>
      <c r="B127" s="34" t="s">
        <v>1318</v>
      </c>
      <c r="C127" s="35" t="s">
        <v>229</v>
      </c>
      <c r="D127" s="42">
        <v>3420.0</v>
      </c>
      <c r="E127" s="89">
        <v>70837.06664311199</v>
      </c>
      <c r="F127" s="54">
        <v>26413.0</v>
      </c>
      <c r="G127" s="90">
        <f t="shared" si="95"/>
        <v>97250.06664</v>
      </c>
      <c r="H127" s="89">
        <f t="shared" ref="H127:I127" si="128">E127-(E127*$I$1)</f>
        <v>70837.06664</v>
      </c>
      <c r="I127" s="89">
        <f t="shared" si="128"/>
        <v>26413</v>
      </c>
      <c r="J127" s="91">
        <f t="shared" si="97"/>
        <v>97250.06664</v>
      </c>
      <c r="K127" s="51"/>
      <c r="L127" s="118"/>
      <c r="M127" s="51"/>
      <c r="N127" s="51"/>
      <c r="O127" s="120"/>
      <c r="P127" s="120"/>
    </row>
    <row r="128" ht="12.75" customHeight="1">
      <c r="A128" s="40"/>
      <c r="B128" s="34" t="s">
        <v>1319</v>
      </c>
      <c r="C128" s="35" t="s">
        <v>510</v>
      </c>
      <c r="D128" s="42">
        <v>3526.0</v>
      </c>
      <c r="E128" s="89">
        <v>90733.40940392192</v>
      </c>
      <c r="F128" s="54">
        <v>27106.0</v>
      </c>
      <c r="G128" s="90">
        <f t="shared" si="95"/>
        <v>117839.4094</v>
      </c>
      <c r="H128" s="89">
        <f t="shared" ref="H128:I128" si="129">E128-(E128*$I$1)</f>
        <v>90733.4094</v>
      </c>
      <c r="I128" s="89">
        <f t="shared" si="129"/>
        <v>27106</v>
      </c>
      <c r="J128" s="91">
        <f t="shared" si="97"/>
        <v>117839.4094</v>
      </c>
      <c r="K128" s="51"/>
      <c r="L128" s="118"/>
      <c r="M128" s="51"/>
      <c r="N128" s="51"/>
      <c r="O128" s="120"/>
      <c r="P128" s="120"/>
    </row>
    <row r="129" ht="12.75" customHeight="1">
      <c r="A129" s="40"/>
      <c r="B129" s="34" t="s">
        <v>1320</v>
      </c>
      <c r="C129" s="35" t="s">
        <v>231</v>
      </c>
      <c r="D129" s="42">
        <v>3632.0</v>
      </c>
      <c r="E129" s="89">
        <v>73962.7705413135</v>
      </c>
      <c r="F129" s="54">
        <v>27800.0</v>
      </c>
      <c r="G129" s="90">
        <f t="shared" si="95"/>
        <v>101762.7705</v>
      </c>
      <c r="H129" s="89">
        <f t="shared" ref="H129:I129" si="130">E129-(E129*$I$1)</f>
        <v>73962.77054</v>
      </c>
      <c r="I129" s="89">
        <f t="shared" si="130"/>
        <v>27800</v>
      </c>
      <c r="J129" s="91">
        <f t="shared" si="97"/>
        <v>101762.7705</v>
      </c>
      <c r="K129" s="51"/>
      <c r="L129" s="118"/>
      <c r="M129" s="51"/>
      <c r="N129" s="51"/>
      <c r="O129" s="120"/>
      <c r="P129" s="120"/>
    </row>
    <row r="130" ht="12.75" customHeight="1">
      <c r="A130" s="40"/>
      <c r="B130" s="34" t="s">
        <v>1321</v>
      </c>
      <c r="C130" s="35" t="s">
        <v>513</v>
      </c>
      <c r="D130" s="42">
        <v>3739.0</v>
      </c>
      <c r="E130" s="89">
        <v>75467.8748817378</v>
      </c>
      <c r="F130" s="54">
        <v>28496.0</v>
      </c>
      <c r="G130" s="90">
        <f t="shared" si="95"/>
        <v>103963.8749</v>
      </c>
      <c r="H130" s="89">
        <f t="shared" ref="H130:I130" si="131">E130-(E130*$I$1)</f>
        <v>75467.87488</v>
      </c>
      <c r="I130" s="89">
        <f t="shared" si="131"/>
        <v>28496</v>
      </c>
      <c r="J130" s="91">
        <f t="shared" si="97"/>
        <v>103963.8749</v>
      </c>
      <c r="K130" s="51"/>
      <c r="L130" s="118"/>
      <c r="M130" s="51"/>
      <c r="N130" s="51"/>
      <c r="O130" s="120"/>
      <c r="P130" s="120"/>
    </row>
    <row r="131" ht="12.75" customHeight="1">
      <c r="A131" s="40"/>
      <c r="B131" s="34" t="s">
        <v>1322</v>
      </c>
      <c r="C131" s="35" t="s">
        <v>233</v>
      </c>
      <c r="D131" s="42">
        <v>3846.0</v>
      </c>
      <c r="E131" s="89">
        <v>76972.97922216209</v>
      </c>
      <c r="F131" s="54">
        <v>29192.0</v>
      </c>
      <c r="G131" s="90">
        <f t="shared" si="95"/>
        <v>106164.9792</v>
      </c>
      <c r="H131" s="89">
        <f t="shared" ref="H131:I131" si="132">E131-(E131*$I$1)</f>
        <v>76972.97922</v>
      </c>
      <c r="I131" s="89">
        <f t="shared" si="132"/>
        <v>29192</v>
      </c>
      <c r="J131" s="91">
        <f t="shared" si="97"/>
        <v>106164.9792</v>
      </c>
      <c r="K131" s="51"/>
      <c r="L131" s="118"/>
      <c r="M131" s="51"/>
      <c r="N131" s="51"/>
      <c r="O131" s="120"/>
      <c r="P131" s="120"/>
    </row>
    <row r="132" ht="12.75" customHeight="1">
      <c r="A132" s="40"/>
      <c r="B132" s="34" t="s">
        <v>1323</v>
      </c>
      <c r="C132" s="35" t="s">
        <v>516</v>
      </c>
      <c r="D132" s="42">
        <v>3953.0</v>
      </c>
      <c r="E132" s="89">
        <v>78478.08356258638</v>
      </c>
      <c r="F132" s="54">
        <v>29885.0</v>
      </c>
      <c r="G132" s="90">
        <f t="shared" si="95"/>
        <v>108363.0836</v>
      </c>
      <c r="H132" s="89">
        <f t="shared" ref="H132:I132" si="133">E132-(E132*$I$1)</f>
        <v>78478.08356</v>
      </c>
      <c r="I132" s="89">
        <f t="shared" si="133"/>
        <v>29885</v>
      </c>
      <c r="J132" s="91">
        <f t="shared" si="97"/>
        <v>108363.0836</v>
      </c>
      <c r="K132" s="51"/>
      <c r="L132" s="118"/>
      <c r="M132" s="51"/>
      <c r="N132" s="51"/>
      <c r="O132" s="120"/>
      <c r="P132" s="120"/>
    </row>
    <row r="133" ht="12.75" customHeight="1">
      <c r="A133" s="40"/>
      <c r="B133" s="34" t="s">
        <v>1324</v>
      </c>
      <c r="C133" s="35" t="s">
        <v>235</v>
      </c>
      <c r="D133" s="42">
        <v>4060.0</v>
      </c>
      <c r="E133" s="89">
        <v>79985.02116042901</v>
      </c>
      <c r="F133" s="54">
        <v>30581.0</v>
      </c>
      <c r="G133" s="90">
        <f t="shared" si="95"/>
        <v>110566.0212</v>
      </c>
      <c r="H133" s="89">
        <f t="shared" ref="H133:I133" si="134">E133-(E133*$I$1)</f>
        <v>79985.02116</v>
      </c>
      <c r="I133" s="89">
        <f t="shared" si="134"/>
        <v>30581</v>
      </c>
      <c r="J133" s="91">
        <f t="shared" si="97"/>
        <v>110566.0212</v>
      </c>
      <c r="K133" s="51"/>
      <c r="L133" s="118"/>
      <c r="M133" s="51"/>
      <c r="N133" s="51"/>
      <c r="O133" s="120"/>
      <c r="P133" s="120"/>
    </row>
    <row r="134" ht="12.75" customHeight="1">
      <c r="A134" s="40"/>
      <c r="B134" s="34" t="s">
        <v>1325</v>
      </c>
      <c r="C134" s="35" t="s">
        <v>519</v>
      </c>
      <c r="D134" s="42">
        <v>4167.0</v>
      </c>
      <c r="E134" s="89">
        <v>81772.4471432715</v>
      </c>
      <c r="F134" s="54">
        <v>31275.0</v>
      </c>
      <c r="G134" s="90">
        <f t="shared" si="95"/>
        <v>113047.4471</v>
      </c>
      <c r="H134" s="89">
        <f t="shared" ref="H134:I134" si="135">E134-(E134*$I$1)</f>
        <v>81772.44714</v>
      </c>
      <c r="I134" s="89">
        <f t="shared" si="135"/>
        <v>31275</v>
      </c>
      <c r="J134" s="91">
        <f t="shared" si="97"/>
        <v>113047.4471</v>
      </c>
      <c r="K134" s="51"/>
      <c r="L134" s="118"/>
      <c r="M134" s="51"/>
      <c r="N134" s="51"/>
      <c r="O134" s="120"/>
      <c r="P134" s="120"/>
    </row>
    <row r="135" ht="12.75" customHeight="1">
      <c r="A135" s="40"/>
      <c r="B135" s="34" t="s">
        <v>1326</v>
      </c>
      <c r="C135" s="35" t="s">
        <v>237</v>
      </c>
      <c r="D135" s="42">
        <v>4274.0</v>
      </c>
      <c r="E135" s="89">
        <v>83559.87312611399</v>
      </c>
      <c r="F135" s="54">
        <v>31971.0</v>
      </c>
      <c r="G135" s="90">
        <f t="shared" si="95"/>
        <v>115530.8731</v>
      </c>
      <c r="H135" s="89">
        <f t="shared" ref="H135:I135" si="136">E135-(E135*$I$1)</f>
        <v>83559.87313</v>
      </c>
      <c r="I135" s="89">
        <f t="shared" si="136"/>
        <v>31971</v>
      </c>
      <c r="J135" s="91">
        <f t="shared" si="97"/>
        <v>115530.8731</v>
      </c>
      <c r="K135" s="51"/>
      <c r="L135" s="118"/>
      <c r="M135" s="51"/>
      <c r="N135" s="51"/>
      <c r="O135" s="120"/>
      <c r="P135" s="120"/>
    </row>
    <row r="136" ht="12.75" customHeight="1">
      <c r="A136" s="40"/>
      <c r="B136" s="34" t="s">
        <v>1327</v>
      </c>
      <c r="C136" s="35" t="s">
        <v>522</v>
      </c>
      <c r="D136" s="42">
        <v>4381.0</v>
      </c>
      <c r="E136" s="89">
        <v>85349.1323663748</v>
      </c>
      <c r="F136" s="54">
        <v>32667.0</v>
      </c>
      <c r="G136" s="90">
        <f t="shared" si="95"/>
        <v>118016.1324</v>
      </c>
      <c r="H136" s="89">
        <f t="shared" ref="H136:I136" si="137">E136-(E136*$I$1)</f>
        <v>85349.13237</v>
      </c>
      <c r="I136" s="89">
        <f t="shared" si="137"/>
        <v>32667</v>
      </c>
      <c r="J136" s="91">
        <f t="shared" si="97"/>
        <v>118016.1324</v>
      </c>
      <c r="K136" s="51"/>
      <c r="L136" s="118"/>
      <c r="M136" s="51"/>
      <c r="N136" s="51"/>
      <c r="O136" s="120"/>
      <c r="P136" s="120"/>
    </row>
    <row r="137" ht="12.75" customHeight="1">
      <c r="A137" s="40"/>
      <c r="B137" s="34" t="s">
        <v>1328</v>
      </c>
      <c r="C137" s="35" t="s">
        <v>239</v>
      </c>
      <c r="D137" s="42">
        <v>4488.0</v>
      </c>
      <c r="E137" s="89">
        <v>87136.5583492173</v>
      </c>
      <c r="F137" s="54">
        <v>33361.0</v>
      </c>
      <c r="G137" s="90">
        <f t="shared" si="95"/>
        <v>120497.5583</v>
      </c>
      <c r="H137" s="89">
        <f t="shared" ref="H137:I137" si="138">E137-(E137*$I$1)</f>
        <v>87136.55835</v>
      </c>
      <c r="I137" s="89">
        <f t="shared" si="138"/>
        <v>33361</v>
      </c>
      <c r="J137" s="91">
        <f t="shared" si="97"/>
        <v>120497.5583</v>
      </c>
      <c r="K137" s="51"/>
      <c r="L137" s="118"/>
      <c r="M137" s="51"/>
      <c r="N137" s="51"/>
      <c r="O137" s="120"/>
      <c r="P137" s="120"/>
    </row>
    <row r="138" ht="12.75" customHeight="1">
      <c r="A138" s="28"/>
      <c r="B138" s="43"/>
      <c r="C138" s="44"/>
      <c r="D138" s="53"/>
      <c r="E138" s="48">
        <v>0.0</v>
      </c>
      <c r="F138" s="48"/>
      <c r="G138" s="50"/>
      <c r="H138" s="48">
        <f t="shared" ref="H138:I138" si="139">E138-(E138*$I$1)</f>
        <v>0</v>
      </c>
      <c r="I138" s="48">
        <f t="shared" si="139"/>
        <v>0</v>
      </c>
      <c r="J138" s="48"/>
      <c r="K138" s="51"/>
      <c r="L138" s="118"/>
      <c r="M138" s="51"/>
      <c r="N138" s="51"/>
      <c r="O138" s="120"/>
      <c r="P138" s="120"/>
    </row>
    <row r="139" ht="12.75" customHeight="1">
      <c r="A139" s="33">
        <v>420.0</v>
      </c>
      <c r="B139" s="34" t="s">
        <v>1329</v>
      </c>
      <c r="C139" s="35" t="s">
        <v>525</v>
      </c>
      <c r="D139" s="42">
        <v>358.0</v>
      </c>
      <c r="E139" s="89">
        <v>17324.282602935</v>
      </c>
      <c r="F139" s="54">
        <v>5119.0</v>
      </c>
      <c r="G139" s="90">
        <f t="shared" ref="G139:G181" si="141">E139+F139</f>
        <v>22443.2826</v>
      </c>
      <c r="H139" s="89">
        <f t="shared" ref="H139:I139" si="140">E139-(E139*$I$1)</f>
        <v>17324.2826</v>
      </c>
      <c r="I139" s="89">
        <f t="shared" si="140"/>
        <v>5119</v>
      </c>
      <c r="J139" s="91">
        <f t="shared" ref="J139:J181" si="143">H139+I139</f>
        <v>22443.2826</v>
      </c>
      <c r="K139" s="51"/>
      <c r="L139" s="118"/>
      <c r="M139" s="51"/>
      <c r="N139" s="51"/>
      <c r="O139" s="120"/>
      <c r="P139" s="120"/>
    </row>
    <row r="140" ht="12.75" customHeight="1">
      <c r="A140" s="40"/>
      <c r="B140" s="34" t="s">
        <v>1330</v>
      </c>
      <c r="C140" s="35" t="s">
        <v>527</v>
      </c>
      <c r="D140" s="42">
        <v>476.0</v>
      </c>
      <c r="E140" s="89">
        <v>19461.860752672805</v>
      </c>
      <c r="F140" s="54">
        <v>5971.0</v>
      </c>
      <c r="G140" s="90">
        <f t="shared" si="141"/>
        <v>25432.86075</v>
      </c>
      <c r="H140" s="89">
        <f t="shared" ref="H140:I140" si="142">E140-(E140*$I$1)</f>
        <v>19461.86075</v>
      </c>
      <c r="I140" s="89">
        <f t="shared" si="142"/>
        <v>5971</v>
      </c>
      <c r="J140" s="91">
        <f t="shared" si="143"/>
        <v>25432.86075</v>
      </c>
      <c r="K140" s="51"/>
      <c r="L140" s="118"/>
      <c r="M140" s="51"/>
      <c r="N140" s="51"/>
      <c r="O140" s="120"/>
      <c r="P140" s="120"/>
      <c r="R140" s="51"/>
    </row>
    <row r="141" ht="12.75" customHeight="1">
      <c r="A141" s="40"/>
      <c r="B141" s="34" t="s">
        <v>1331</v>
      </c>
      <c r="C141" s="35" t="s">
        <v>241</v>
      </c>
      <c r="D141" s="42">
        <v>594.0</v>
      </c>
      <c r="E141" s="89">
        <v>21509.6092889139</v>
      </c>
      <c r="F141" s="54">
        <v>6820.0</v>
      </c>
      <c r="G141" s="90">
        <f t="shared" si="141"/>
        <v>28329.60929</v>
      </c>
      <c r="H141" s="89">
        <f t="shared" ref="H141:I141" si="144">E141-(E141*$I$1)</f>
        <v>21509.60929</v>
      </c>
      <c r="I141" s="89">
        <f t="shared" si="144"/>
        <v>6820</v>
      </c>
      <c r="J141" s="91">
        <f t="shared" si="143"/>
        <v>28329.60929</v>
      </c>
      <c r="K141" s="51"/>
      <c r="L141" s="118"/>
      <c r="M141" s="51"/>
      <c r="N141" s="51"/>
      <c r="O141" s="120"/>
      <c r="P141" s="120"/>
      <c r="R141" s="51"/>
    </row>
    <row r="142" ht="12.75" customHeight="1">
      <c r="A142" s="40"/>
      <c r="B142" s="34" t="s">
        <v>1332</v>
      </c>
      <c r="C142" s="35" t="s">
        <v>530</v>
      </c>
      <c r="D142" s="42">
        <v>712.0</v>
      </c>
      <c r="E142" s="89">
        <v>23557.357825155006</v>
      </c>
      <c r="F142" s="54">
        <v>7674.0</v>
      </c>
      <c r="G142" s="90">
        <f t="shared" si="141"/>
        <v>31231.35783</v>
      </c>
      <c r="H142" s="89">
        <f t="shared" ref="H142:I142" si="145">E142-(E142*$I$1)</f>
        <v>23557.35783</v>
      </c>
      <c r="I142" s="89">
        <f t="shared" si="145"/>
        <v>7674</v>
      </c>
      <c r="J142" s="91">
        <f t="shared" si="143"/>
        <v>31231.35783</v>
      </c>
      <c r="K142" s="51"/>
      <c r="L142" s="118"/>
      <c r="M142" s="51"/>
      <c r="N142" s="51"/>
      <c r="O142" s="120"/>
      <c r="P142" s="120"/>
      <c r="R142" s="51"/>
    </row>
    <row r="143" ht="12.75" customHeight="1">
      <c r="A143" s="40"/>
      <c r="B143" s="34" t="s">
        <v>1333</v>
      </c>
      <c r="C143" s="35" t="s">
        <v>243</v>
      </c>
      <c r="D143" s="42">
        <v>830.0</v>
      </c>
      <c r="E143" s="89">
        <v>25603.2731039778</v>
      </c>
      <c r="F143" s="54">
        <v>8529.0</v>
      </c>
      <c r="G143" s="90">
        <f t="shared" si="141"/>
        <v>34132.2731</v>
      </c>
      <c r="H143" s="89">
        <f t="shared" ref="H143:I143" si="146">E143-(E143*$I$1)</f>
        <v>25603.2731</v>
      </c>
      <c r="I143" s="89">
        <f t="shared" si="146"/>
        <v>8529</v>
      </c>
      <c r="J143" s="91">
        <f t="shared" si="143"/>
        <v>34132.2731</v>
      </c>
      <c r="K143" s="51"/>
      <c r="L143" s="118"/>
      <c r="M143" s="51"/>
      <c r="N143" s="51"/>
      <c r="O143" s="120"/>
      <c r="P143" s="120"/>
      <c r="R143" s="51"/>
    </row>
    <row r="144" ht="12.75" customHeight="1">
      <c r="A144" s="40"/>
      <c r="B144" s="34" t="s">
        <v>1334</v>
      </c>
      <c r="C144" s="35" t="s">
        <v>533</v>
      </c>
      <c r="D144" s="42">
        <v>948.0</v>
      </c>
      <c r="E144" s="89">
        <v>27352.200681036</v>
      </c>
      <c r="F144" s="54">
        <v>9380.0</v>
      </c>
      <c r="G144" s="90">
        <f t="shared" si="141"/>
        <v>36732.20068</v>
      </c>
      <c r="H144" s="89">
        <f t="shared" ref="H144:I144" si="147">E144-(E144*$I$1)</f>
        <v>27352.20068</v>
      </c>
      <c r="I144" s="89">
        <f t="shared" si="147"/>
        <v>9380</v>
      </c>
      <c r="J144" s="91">
        <f t="shared" si="143"/>
        <v>36732.20068</v>
      </c>
      <c r="K144" s="51"/>
      <c r="L144" s="118"/>
      <c r="M144" s="51"/>
      <c r="N144" s="51"/>
      <c r="O144" s="120"/>
      <c r="P144" s="120"/>
      <c r="R144" s="51"/>
    </row>
    <row r="145" ht="12.75" customHeight="1">
      <c r="A145" s="40"/>
      <c r="B145" s="34" t="s">
        <v>1335</v>
      </c>
      <c r="C145" s="35" t="s">
        <v>245</v>
      </c>
      <c r="D145" s="42">
        <v>1066.0</v>
      </c>
      <c r="E145" s="89">
        <v>29102.961515512503</v>
      </c>
      <c r="F145" s="54">
        <v>10232.0</v>
      </c>
      <c r="G145" s="90">
        <f t="shared" si="141"/>
        <v>39334.96152</v>
      </c>
      <c r="H145" s="89">
        <f t="shared" ref="H145:I145" si="148">E145-(E145*$I$1)</f>
        <v>29102.96152</v>
      </c>
      <c r="I145" s="89">
        <f t="shared" si="148"/>
        <v>10232</v>
      </c>
      <c r="J145" s="91">
        <f t="shared" si="143"/>
        <v>39334.96152</v>
      </c>
      <c r="K145" s="51"/>
      <c r="L145" s="118"/>
      <c r="M145" s="51"/>
      <c r="N145" s="51"/>
      <c r="O145" s="120"/>
      <c r="P145" s="120"/>
      <c r="R145" s="51"/>
    </row>
    <row r="146" ht="12.75" customHeight="1">
      <c r="A146" s="40"/>
      <c r="B146" s="34" t="s">
        <v>1336</v>
      </c>
      <c r="C146" s="35" t="s">
        <v>536</v>
      </c>
      <c r="D146" s="42">
        <v>1184.0</v>
      </c>
      <c r="E146" s="89">
        <v>31379.867229041098</v>
      </c>
      <c r="F146" s="54">
        <v>11087.0</v>
      </c>
      <c r="G146" s="90">
        <f t="shared" si="141"/>
        <v>42466.86723</v>
      </c>
      <c r="H146" s="89">
        <f t="shared" ref="H146:I146" si="149">E146-(E146*$I$1)</f>
        <v>31379.86723</v>
      </c>
      <c r="I146" s="89">
        <f t="shared" si="149"/>
        <v>11087</v>
      </c>
      <c r="J146" s="91">
        <f t="shared" si="143"/>
        <v>42466.86723</v>
      </c>
      <c r="K146" s="51"/>
      <c r="L146" s="118"/>
      <c r="M146" s="51"/>
      <c r="N146" s="51"/>
      <c r="O146" s="120"/>
      <c r="P146" s="120"/>
      <c r="R146" s="51"/>
    </row>
    <row r="147" ht="12.75" customHeight="1">
      <c r="A147" s="40"/>
      <c r="B147" s="34" t="s">
        <v>1337</v>
      </c>
      <c r="C147" s="35" t="s">
        <v>247</v>
      </c>
      <c r="D147" s="42">
        <v>1303.0</v>
      </c>
      <c r="E147" s="89">
        <v>33656.77294256969</v>
      </c>
      <c r="F147" s="54">
        <v>11941.0</v>
      </c>
      <c r="G147" s="90">
        <f t="shared" si="141"/>
        <v>45597.77294</v>
      </c>
      <c r="H147" s="89">
        <f t="shared" ref="H147:I147" si="150">E147-(E147*$I$1)</f>
        <v>33656.77294</v>
      </c>
      <c r="I147" s="89">
        <f t="shared" si="150"/>
        <v>11941</v>
      </c>
      <c r="J147" s="91">
        <f t="shared" si="143"/>
        <v>45597.77294</v>
      </c>
      <c r="K147" s="51"/>
      <c r="L147" s="118"/>
      <c r="M147" s="51"/>
      <c r="N147" s="51"/>
      <c r="O147" s="120"/>
      <c r="P147" s="120"/>
      <c r="R147" s="51"/>
    </row>
    <row r="148" ht="12.75" customHeight="1">
      <c r="A148" s="40"/>
      <c r="B148" s="34" t="s">
        <v>1338</v>
      </c>
      <c r="C148" s="35" t="s">
        <v>539</v>
      </c>
      <c r="D148" s="42">
        <v>1422.0</v>
      </c>
      <c r="E148" s="89">
        <v>35642.190726588604</v>
      </c>
      <c r="F148" s="54">
        <v>12793.0</v>
      </c>
      <c r="G148" s="90">
        <f t="shared" si="141"/>
        <v>48435.19073</v>
      </c>
      <c r="H148" s="89">
        <f t="shared" ref="H148:I148" si="151">E148-(E148*$I$1)</f>
        <v>35642.19073</v>
      </c>
      <c r="I148" s="89">
        <f t="shared" si="151"/>
        <v>12793</v>
      </c>
      <c r="J148" s="91">
        <f t="shared" si="143"/>
        <v>48435.19073</v>
      </c>
      <c r="K148" s="51"/>
      <c r="L148" s="118"/>
      <c r="M148" s="51"/>
      <c r="N148" s="51"/>
      <c r="O148" s="120"/>
      <c r="P148" s="120"/>
      <c r="R148" s="51"/>
    </row>
    <row r="149" ht="12.75" customHeight="1">
      <c r="A149" s="40"/>
      <c r="B149" s="34" t="s">
        <v>1339</v>
      </c>
      <c r="C149" s="35" t="s">
        <v>249</v>
      </c>
      <c r="D149" s="42">
        <v>1541.0</v>
      </c>
      <c r="E149" s="89">
        <v>37625.7752531892</v>
      </c>
      <c r="F149" s="54">
        <v>13642.0</v>
      </c>
      <c r="G149" s="90">
        <f t="shared" si="141"/>
        <v>51267.77525</v>
      </c>
      <c r="H149" s="89">
        <f t="shared" ref="H149:I149" si="152">E149-(E149*$I$1)</f>
        <v>37625.77525</v>
      </c>
      <c r="I149" s="89">
        <f t="shared" si="152"/>
        <v>13642</v>
      </c>
      <c r="J149" s="91">
        <f t="shared" si="143"/>
        <v>51267.77525</v>
      </c>
      <c r="K149" s="51"/>
      <c r="L149" s="118"/>
      <c r="M149" s="51"/>
      <c r="N149" s="51"/>
      <c r="O149" s="120"/>
      <c r="P149" s="120"/>
      <c r="R149" s="51"/>
    </row>
    <row r="150" ht="12.75" customHeight="1">
      <c r="A150" s="40"/>
      <c r="B150" s="34" t="s">
        <v>1340</v>
      </c>
      <c r="C150" s="35" t="s">
        <v>542</v>
      </c>
      <c r="D150" s="42">
        <v>1659.0</v>
      </c>
      <c r="E150" s="89">
        <v>39547.029027567594</v>
      </c>
      <c r="F150" s="54">
        <v>14496.0</v>
      </c>
      <c r="G150" s="90">
        <f t="shared" si="141"/>
        <v>54043.02903</v>
      </c>
      <c r="H150" s="89">
        <f t="shared" ref="H150:I150" si="153">E150-(E150*$I$1)</f>
        <v>39547.02903</v>
      </c>
      <c r="I150" s="89">
        <f t="shared" si="153"/>
        <v>14496</v>
      </c>
      <c r="J150" s="91">
        <f t="shared" si="143"/>
        <v>54043.02903</v>
      </c>
      <c r="K150" s="51"/>
      <c r="L150" s="118"/>
      <c r="M150" s="51"/>
      <c r="N150" s="51"/>
      <c r="O150" s="120"/>
      <c r="P150" s="120"/>
      <c r="R150" s="51"/>
    </row>
    <row r="151" ht="12.75" customHeight="1">
      <c r="A151" s="40"/>
      <c r="B151" s="34" t="s">
        <v>1341</v>
      </c>
      <c r="C151" s="35" t="s">
        <v>251</v>
      </c>
      <c r="D151" s="42">
        <v>1777.0</v>
      </c>
      <c r="E151" s="89">
        <v>41468.28280194601</v>
      </c>
      <c r="F151" s="54">
        <v>15351.0</v>
      </c>
      <c r="G151" s="90">
        <f t="shared" si="141"/>
        <v>56819.2828</v>
      </c>
      <c r="H151" s="89">
        <f t="shared" ref="H151:I151" si="154">E151-(E151*$I$1)</f>
        <v>41468.2828</v>
      </c>
      <c r="I151" s="89">
        <f t="shared" si="154"/>
        <v>15351</v>
      </c>
      <c r="J151" s="91">
        <f t="shared" si="143"/>
        <v>56819.2828</v>
      </c>
      <c r="K151" s="51"/>
      <c r="L151" s="118"/>
      <c r="M151" s="51"/>
      <c r="N151" s="51"/>
      <c r="O151" s="120"/>
      <c r="P151" s="120"/>
      <c r="R151" s="51"/>
    </row>
    <row r="152" ht="12.75" customHeight="1">
      <c r="A152" s="40"/>
      <c r="B152" s="34" t="s">
        <v>1342</v>
      </c>
      <c r="C152" s="35" t="s">
        <v>545</v>
      </c>
      <c r="D152" s="42">
        <v>1895.0</v>
      </c>
      <c r="E152" s="89">
        <v>43374.87051697801</v>
      </c>
      <c r="F152" s="54">
        <v>16205.0</v>
      </c>
      <c r="G152" s="90">
        <f t="shared" si="141"/>
        <v>59579.87052</v>
      </c>
      <c r="H152" s="89">
        <f t="shared" ref="H152:I152" si="155">E152-(E152*$I$1)</f>
        <v>43374.87052</v>
      </c>
      <c r="I152" s="89">
        <f t="shared" si="155"/>
        <v>16205</v>
      </c>
      <c r="J152" s="91">
        <f t="shared" si="143"/>
        <v>59579.87052</v>
      </c>
      <c r="K152" s="51"/>
      <c r="L152" s="118"/>
      <c r="M152" s="51"/>
      <c r="N152" s="51"/>
      <c r="O152" s="120"/>
      <c r="P152" s="120"/>
      <c r="R152" s="51"/>
    </row>
    <row r="153" ht="12.75" customHeight="1">
      <c r="A153" s="40"/>
      <c r="B153" s="34" t="s">
        <v>1343</v>
      </c>
      <c r="C153" s="35" t="s">
        <v>253</v>
      </c>
      <c r="D153" s="42">
        <v>2013.0</v>
      </c>
      <c r="E153" s="89">
        <v>45283.29148942829</v>
      </c>
      <c r="F153" s="54">
        <v>17060.0</v>
      </c>
      <c r="G153" s="90">
        <f t="shared" si="141"/>
        <v>62343.29149</v>
      </c>
      <c r="H153" s="89">
        <f t="shared" ref="H153:I153" si="156">E153-(E153*$I$1)</f>
        <v>45283.29149</v>
      </c>
      <c r="I153" s="89">
        <f t="shared" si="156"/>
        <v>17060</v>
      </c>
      <c r="J153" s="91">
        <f t="shared" si="143"/>
        <v>62343.29149</v>
      </c>
      <c r="K153" s="51"/>
      <c r="L153" s="118"/>
      <c r="M153" s="51"/>
      <c r="N153" s="51"/>
      <c r="O153" s="120"/>
      <c r="P153" s="120"/>
      <c r="R153" s="51"/>
    </row>
    <row r="154" ht="12.75" customHeight="1">
      <c r="A154" s="40"/>
      <c r="B154" s="34" t="s">
        <v>1344</v>
      </c>
      <c r="C154" s="35" t="s">
        <v>548</v>
      </c>
      <c r="D154" s="42">
        <v>2130.0</v>
      </c>
      <c r="E154" s="89">
        <v>46751.73068148662</v>
      </c>
      <c r="F154" s="54">
        <v>17912.0</v>
      </c>
      <c r="G154" s="90">
        <f t="shared" si="141"/>
        <v>64663.73068</v>
      </c>
      <c r="H154" s="89">
        <f t="shared" ref="H154:I154" si="157">E154-(E154*$I$1)</f>
        <v>46751.73068</v>
      </c>
      <c r="I154" s="89">
        <f t="shared" si="157"/>
        <v>17912</v>
      </c>
      <c r="J154" s="91">
        <f t="shared" si="143"/>
        <v>64663.73068</v>
      </c>
      <c r="K154" s="51"/>
      <c r="L154" s="118"/>
      <c r="M154" s="51"/>
      <c r="N154" s="51"/>
      <c r="O154" s="120"/>
      <c r="P154" s="120"/>
      <c r="R154" s="51"/>
    </row>
    <row r="155" ht="12.75" customHeight="1">
      <c r="A155" s="40"/>
      <c r="B155" s="34" t="s">
        <v>1345</v>
      </c>
      <c r="C155" s="35" t="s">
        <v>255</v>
      </c>
      <c r="D155" s="42">
        <v>2247.0</v>
      </c>
      <c r="E155" s="89">
        <v>48223.836388381504</v>
      </c>
      <c r="F155" s="54">
        <v>18763.0</v>
      </c>
      <c r="G155" s="90">
        <f t="shared" si="141"/>
        <v>66986.83639</v>
      </c>
      <c r="H155" s="89">
        <f t="shared" ref="H155:I155" si="158">E155-(E155*$I$1)</f>
        <v>48223.83639</v>
      </c>
      <c r="I155" s="89">
        <f t="shared" si="158"/>
        <v>18763</v>
      </c>
      <c r="J155" s="91">
        <f t="shared" si="143"/>
        <v>66986.83639</v>
      </c>
      <c r="K155" s="51"/>
      <c r="L155" s="118"/>
      <c r="M155" s="51"/>
      <c r="N155" s="51"/>
      <c r="O155" s="120"/>
      <c r="P155" s="120"/>
      <c r="R155" s="51"/>
    </row>
    <row r="156" ht="12.75" customHeight="1">
      <c r="A156" s="40"/>
      <c r="B156" s="34" t="s">
        <v>1346</v>
      </c>
      <c r="C156" s="35" t="s">
        <v>551</v>
      </c>
      <c r="D156" s="42">
        <v>2364.0</v>
      </c>
      <c r="E156" s="89">
        <v>49699.608610113</v>
      </c>
      <c r="F156" s="54">
        <v>19618.0</v>
      </c>
      <c r="G156" s="90">
        <f t="shared" si="141"/>
        <v>69317.60861</v>
      </c>
      <c r="H156" s="89">
        <f t="shared" ref="H156:I156" si="159">E156-(E156*$I$1)</f>
        <v>49699.60861</v>
      </c>
      <c r="I156" s="89">
        <f t="shared" si="159"/>
        <v>19618</v>
      </c>
      <c r="J156" s="91">
        <f t="shared" si="143"/>
        <v>69317.60861</v>
      </c>
      <c r="K156" s="51"/>
      <c r="L156" s="118"/>
      <c r="M156" s="51"/>
      <c r="N156" s="51"/>
      <c r="O156" s="120"/>
      <c r="P156" s="120"/>
      <c r="R156" s="51"/>
    </row>
    <row r="157" ht="12.75" customHeight="1">
      <c r="A157" s="40"/>
      <c r="B157" s="34" t="s">
        <v>1347</v>
      </c>
      <c r="C157" s="35" t="s">
        <v>257</v>
      </c>
      <c r="D157" s="42">
        <v>2481.0</v>
      </c>
      <c r="E157" s="89">
        <v>51175.38083184449</v>
      </c>
      <c r="F157" s="54">
        <v>20472.0</v>
      </c>
      <c r="G157" s="90">
        <f t="shared" si="141"/>
        <v>71647.38083</v>
      </c>
      <c r="H157" s="89">
        <f t="shared" ref="H157:I157" si="160">E157-(E157*$I$1)</f>
        <v>51175.38083</v>
      </c>
      <c r="I157" s="89">
        <f t="shared" si="160"/>
        <v>20472</v>
      </c>
      <c r="J157" s="91">
        <f t="shared" si="143"/>
        <v>71647.38083</v>
      </c>
      <c r="K157" s="51"/>
      <c r="L157" s="118"/>
      <c r="M157" s="51"/>
      <c r="N157" s="51"/>
      <c r="O157" s="120"/>
      <c r="P157" s="120"/>
      <c r="R157" s="51"/>
    </row>
    <row r="158" ht="12.75" customHeight="1">
      <c r="A158" s="40"/>
      <c r="B158" s="34" t="s">
        <v>1348</v>
      </c>
      <c r="C158" s="35" t="s">
        <v>554</v>
      </c>
      <c r="D158" s="42">
        <v>2250.0</v>
      </c>
      <c r="E158" s="89">
        <v>57201.29796579659</v>
      </c>
      <c r="F158" s="54">
        <v>21321.0</v>
      </c>
      <c r="G158" s="90">
        <f t="shared" si="141"/>
        <v>78522.29797</v>
      </c>
      <c r="H158" s="89">
        <f t="shared" ref="H158:I158" si="161">E158-(E158*$I$1)</f>
        <v>57201.29797</v>
      </c>
      <c r="I158" s="89">
        <f t="shared" si="161"/>
        <v>21321</v>
      </c>
      <c r="J158" s="91">
        <f t="shared" si="143"/>
        <v>78522.29797</v>
      </c>
      <c r="K158" s="51"/>
      <c r="L158" s="118"/>
      <c r="M158" s="51"/>
      <c r="N158" s="51"/>
      <c r="O158" s="120"/>
      <c r="P158" s="120"/>
    </row>
    <row r="159" ht="12.75" customHeight="1">
      <c r="A159" s="40"/>
      <c r="B159" s="34" t="s">
        <v>1349</v>
      </c>
      <c r="C159" s="35" t="s">
        <v>259</v>
      </c>
      <c r="D159" s="42">
        <v>2368.0</v>
      </c>
      <c r="E159" s="89">
        <v>63229.048357167</v>
      </c>
      <c r="F159" s="54">
        <v>22173.0</v>
      </c>
      <c r="G159" s="90">
        <f t="shared" si="141"/>
        <v>85402.04836</v>
      </c>
      <c r="H159" s="89">
        <f t="shared" ref="H159:I159" si="162">E159-(E159*$I$1)</f>
        <v>63229.04836</v>
      </c>
      <c r="I159" s="89">
        <f t="shared" si="162"/>
        <v>22173</v>
      </c>
      <c r="J159" s="91">
        <f t="shared" si="143"/>
        <v>85402.04836</v>
      </c>
      <c r="K159" s="51"/>
      <c r="L159" s="118"/>
      <c r="M159" s="51"/>
      <c r="N159" s="51"/>
      <c r="O159" s="120"/>
      <c r="P159" s="120"/>
    </row>
    <row r="160" ht="12.75" customHeight="1">
      <c r="A160" s="40"/>
      <c r="B160" s="34" t="s">
        <v>1350</v>
      </c>
      <c r="C160" s="35" t="s">
        <v>557</v>
      </c>
      <c r="D160" s="42">
        <v>2487.0</v>
      </c>
      <c r="E160" s="89">
        <v>65148.4688741271</v>
      </c>
      <c r="F160" s="54">
        <v>23028.0</v>
      </c>
      <c r="G160" s="90">
        <f t="shared" si="141"/>
        <v>88176.46887</v>
      </c>
      <c r="H160" s="89">
        <f t="shared" ref="H160:I160" si="163">E160-(E160*$I$1)</f>
        <v>65148.46887</v>
      </c>
      <c r="I160" s="89">
        <f t="shared" si="163"/>
        <v>23028</v>
      </c>
      <c r="J160" s="91">
        <f t="shared" si="143"/>
        <v>88176.46887</v>
      </c>
      <c r="K160" s="51"/>
      <c r="L160" s="51"/>
      <c r="M160" s="51"/>
      <c r="N160" s="51"/>
      <c r="O160" s="120"/>
      <c r="P160" s="120"/>
    </row>
    <row r="161" ht="12.75" customHeight="1">
      <c r="A161" s="40"/>
      <c r="B161" s="34" t="s">
        <v>1351</v>
      </c>
      <c r="C161" s="35" t="s">
        <v>261</v>
      </c>
      <c r="D161" s="42">
        <v>2606.0</v>
      </c>
      <c r="E161" s="89">
        <v>67069.7226485055</v>
      </c>
      <c r="F161" s="54">
        <v>23882.0</v>
      </c>
      <c r="G161" s="90">
        <f t="shared" si="141"/>
        <v>90951.72265</v>
      </c>
      <c r="H161" s="89">
        <f t="shared" ref="H161:I161" si="164">E161-(E161*$I$1)</f>
        <v>67069.72265</v>
      </c>
      <c r="I161" s="89">
        <f t="shared" si="164"/>
        <v>23882</v>
      </c>
      <c r="J161" s="91">
        <f t="shared" si="143"/>
        <v>90951.72265</v>
      </c>
      <c r="K161" s="51"/>
      <c r="L161" s="118"/>
      <c r="M161" s="51"/>
      <c r="N161" s="51"/>
      <c r="O161" s="120"/>
      <c r="P161" s="120"/>
    </row>
    <row r="162" ht="12.75" customHeight="1">
      <c r="A162" s="40"/>
      <c r="B162" s="34" t="s">
        <v>1352</v>
      </c>
      <c r="C162" s="35" t="s">
        <v>560</v>
      </c>
      <c r="D162" s="42">
        <v>2725.0</v>
      </c>
      <c r="E162" s="89">
        <v>68978.14362095582</v>
      </c>
      <c r="F162" s="54">
        <v>24737.0</v>
      </c>
      <c r="G162" s="90">
        <f t="shared" si="141"/>
        <v>93715.14362</v>
      </c>
      <c r="H162" s="89">
        <f t="shared" ref="H162:I162" si="165">E162-(E162*$I$1)</f>
        <v>68978.14362</v>
      </c>
      <c r="I162" s="89">
        <f t="shared" si="165"/>
        <v>24737</v>
      </c>
      <c r="J162" s="91">
        <f t="shared" si="143"/>
        <v>93715.14362</v>
      </c>
      <c r="K162" s="51"/>
      <c r="L162" s="118"/>
      <c r="M162" s="51"/>
      <c r="N162" s="51"/>
      <c r="O162" s="120"/>
      <c r="P162" s="120"/>
    </row>
    <row r="163" ht="12.75" customHeight="1">
      <c r="A163" s="40"/>
      <c r="B163" s="34" t="s">
        <v>1353</v>
      </c>
      <c r="C163" s="35" t="s">
        <v>263</v>
      </c>
      <c r="D163" s="42">
        <v>2844.0</v>
      </c>
      <c r="E163" s="89">
        <v>70886.5645934061</v>
      </c>
      <c r="F163" s="54">
        <v>25591.0</v>
      </c>
      <c r="G163" s="90">
        <f t="shared" si="141"/>
        <v>96477.56459</v>
      </c>
      <c r="H163" s="89">
        <f t="shared" ref="H163:I163" si="166">E163-(E163*$I$1)</f>
        <v>70886.56459</v>
      </c>
      <c r="I163" s="89">
        <f t="shared" si="166"/>
        <v>25591</v>
      </c>
      <c r="J163" s="91">
        <f t="shared" si="143"/>
        <v>96477.56459</v>
      </c>
      <c r="K163" s="51"/>
      <c r="L163" s="118"/>
      <c r="M163" s="51"/>
      <c r="N163" s="51"/>
      <c r="O163" s="120"/>
      <c r="P163" s="120"/>
    </row>
    <row r="164" ht="12.75" customHeight="1">
      <c r="A164" s="40"/>
      <c r="B164" s="34" t="s">
        <v>1354</v>
      </c>
      <c r="C164" s="35" t="s">
        <v>563</v>
      </c>
      <c r="D164" s="42">
        <v>2963.0</v>
      </c>
      <c r="E164" s="89">
        <v>72633.658913046</v>
      </c>
      <c r="F164" s="54">
        <v>26443.0</v>
      </c>
      <c r="G164" s="90">
        <f t="shared" si="141"/>
        <v>99076.65891</v>
      </c>
      <c r="H164" s="89">
        <f t="shared" ref="H164:I164" si="167">E164-(E164*$I$1)</f>
        <v>72633.65891</v>
      </c>
      <c r="I164" s="89">
        <f t="shared" si="167"/>
        <v>26443</v>
      </c>
      <c r="J164" s="91">
        <f t="shared" si="143"/>
        <v>99076.65891</v>
      </c>
      <c r="K164" s="51"/>
      <c r="L164" s="118"/>
      <c r="M164" s="51"/>
      <c r="N164" s="51"/>
      <c r="O164" s="120"/>
      <c r="P164" s="120"/>
    </row>
    <row r="165" ht="12.75" customHeight="1">
      <c r="A165" s="40"/>
      <c r="B165" s="34" t="s">
        <v>1355</v>
      </c>
      <c r="C165" s="35" t="s">
        <v>265</v>
      </c>
      <c r="D165" s="42">
        <v>3082.0</v>
      </c>
      <c r="E165" s="89">
        <v>74384.4197475225</v>
      </c>
      <c r="F165" s="54">
        <v>27292.0</v>
      </c>
      <c r="G165" s="90">
        <f t="shared" si="141"/>
        <v>101676.4197</v>
      </c>
      <c r="H165" s="89">
        <f t="shared" ref="H165:I165" si="168">E165-(E165*$I$1)</f>
        <v>74384.41975</v>
      </c>
      <c r="I165" s="89">
        <f t="shared" si="168"/>
        <v>27292</v>
      </c>
      <c r="J165" s="91">
        <f t="shared" si="143"/>
        <v>101676.4197</v>
      </c>
      <c r="K165" s="51"/>
      <c r="L165" s="118"/>
      <c r="M165" s="51"/>
      <c r="N165" s="51"/>
      <c r="O165" s="120"/>
      <c r="P165" s="120"/>
    </row>
    <row r="166" ht="12.75" customHeight="1">
      <c r="A166" s="40"/>
      <c r="B166" s="34" t="s">
        <v>1356</v>
      </c>
      <c r="C166" s="35" t="s">
        <v>566</v>
      </c>
      <c r="D166" s="42">
        <v>3200.0</v>
      </c>
      <c r="E166" s="89">
        <v>76661.32546105109</v>
      </c>
      <c r="F166" s="54">
        <v>28146.0</v>
      </c>
      <c r="G166" s="90">
        <f t="shared" si="141"/>
        <v>104807.3255</v>
      </c>
      <c r="H166" s="89">
        <f t="shared" ref="H166:I166" si="169">E166-(E166*$I$1)</f>
        <v>76661.32546</v>
      </c>
      <c r="I166" s="89">
        <f t="shared" si="169"/>
        <v>28146</v>
      </c>
      <c r="J166" s="91">
        <f t="shared" si="143"/>
        <v>104807.3255</v>
      </c>
      <c r="K166" s="51"/>
      <c r="L166" s="118"/>
      <c r="M166" s="51"/>
      <c r="N166" s="51"/>
      <c r="O166" s="120"/>
      <c r="P166" s="120"/>
    </row>
    <row r="167" ht="12.75" customHeight="1">
      <c r="A167" s="40"/>
      <c r="B167" s="34" t="s">
        <v>1357</v>
      </c>
      <c r="C167" s="35" t="s">
        <v>267</v>
      </c>
      <c r="D167" s="42">
        <v>3318.0</v>
      </c>
      <c r="E167" s="89">
        <v>78938.23117457969</v>
      </c>
      <c r="F167" s="54">
        <v>29001.0</v>
      </c>
      <c r="G167" s="90">
        <f t="shared" si="141"/>
        <v>107939.2312</v>
      </c>
      <c r="H167" s="89">
        <f t="shared" ref="H167:I167" si="170">E167-(E167*$I$1)</f>
        <v>78938.23117</v>
      </c>
      <c r="I167" s="89">
        <f t="shared" si="170"/>
        <v>29001</v>
      </c>
      <c r="J167" s="91">
        <f t="shared" si="143"/>
        <v>107939.2312</v>
      </c>
      <c r="K167" s="51"/>
      <c r="L167" s="118"/>
      <c r="M167" s="51"/>
      <c r="N167" s="51"/>
      <c r="O167" s="120"/>
      <c r="P167" s="120"/>
    </row>
    <row r="168" ht="12.75" customHeight="1">
      <c r="A168" s="40"/>
      <c r="B168" s="34" t="s">
        <v>1358</v>
      </c>
      <c r="C168" s="35" t="s">
        <v>569</v>
      </c>
      <c r="D168" s="42">
        <v>3436.0</v>
      </c>
      <c r="E168" s="89">
        <v>80921.8157011803</v>
      </c>
      <c r="F168" s="54">
        <v>29853.0</v>
      </c>
      <c r="G168" s="90">
        <f t="shared" si="141"/>
        <v>110774.8157</v>
      </c>
      <c r="H168" s="89">
        <f t="shared" ref="H168:I168" si="171">E168-(E168*$I$1)</f>
        <v>80921.8157</v>
      </c>
      <c r="I168" s="89">
        <f t="shared" si="171"/>
        <v>29853</v>
      </c>
      <c r="J168" s="91">
        <f t="shared" si="143"/>
        <v>110774.8157</v>
      </c>
      <c r="K168" s="51"/>
      <c r="L168" s="118"/>
      <c r="M168" s="51"/>
      <c r="N168" s="51"/>
      <c r="O168" s="120"/>
      <c r="P168" s="120"/>
    </row>
    <row r="169" ht="12.75" customHeight="1">
      <c r="A169" s="40"/>
      <c r="B169" s="34" t="s">
        <v>1359</v>
      </c>
      <c r="C169" s="35" t="s">
        <v>269</v>
      </c>
      <c r="D169" s="42">
        <v>3554.0</v>
      </c>
      <c r="E169" s="89">
        <v>82909.0667426175</v>
      </c>
      <c r="F169" s="54">
        <v>30704.0</v>
      </c>
      <c r="G169" s="90">
        <f t="shared" si="141"/>
        <v>113613.0667</v>
      </c>
      <c r="H169" s="89">
        <f t="shared" ref="H169:I169" si="172">E169-(E169*$I$1)</f>
        <v>82909.06674</v>
      </c>
      <c r="I169" s="89">
        <f t="shared" si="172"/>
        <v>30704</v>
      </c>
      <c r="J169" s="91">
        <f t="shared" si="143"/>
        <v>113613.0667</v>
      </c>
      <c r="K169" s="51"/>
      <c r="L169" s="118"/>
      <c r="M169" s="51"/>
      <c r="N169" s="51"/>
      <c r="O169" s="120"/>
      <c r="P169" s="120"/>
    </row>
    <row r="170" ht="12.75" customHeight="1">
      <c r="A170" s="40"/>
      <c r="B170" s="34" t="s">
        <v>1360</v>
      </c>
      <c r="C170" s="35" t="s">
        <v>572</v>
      </c>
      <c r="D170" s="42">
        <v>3672.0</v>
      </c>
      <c r="E170" s="89">
        <v>84828.48725957761</v>
      </c>
      <c r="F170" s="54">
        <v>31559.0</v>
      </c>
      <c r="G170" s="90">
        <f t="shared" si="141"/>
        <v>116387.4873</v>
      </c>
      <c r="H170" s="89">
        <f t="shared" ref="H170:I170" si="173">E170-(E170*$I$1)</f>
        <v>84828.48726</v>
      </c>
      <c r="I170" s="89">
        <f t="shared" si="173"/>
        <v>31559</v>
      </c>
      <c r="J170" s="91">
        <f t="shared" si="143"/>
        <v>116387.4873</v>
      </c>
      <c r="K170" s="51"/>
      <c r="L170" s="118"/>
      <c r="M170" s="51"/>
      <c r="N170" s="51"/>
      <c r="O170" s="120"/>
      <c r="P170" s="120"/>
    </row>
    <row r="171" ht="12.75" customHeight="1">
      <c r="A171" s="40"/>
      <c r="B171" s="34" t="s">
        <v>1361</v>
      </c>
      <c r="C171" s="35" t="s">
        <v>271</v>
      </c>
      <c r="D171" s="42">
        <v>3790.0</v>
      </c>
      <c r="E171" s="89">
        <v>86747.90777653773</v>
      </c>
      <c r="F171" s="54">
        <v>32413.0</v>
      </c>
      <c r="G171" s="90">
        <f t="shared" si="141"/>
        <v>119160.9078</v>
      </c>
      <c r="H171" s="89">
        <f t="shared" ref="H171:I171" si="174">E171-(E171*$I$1)</f>
        <v>86747.90778</v>
      </c>
      <c r="I171" s="89">
        <f t="shared" si="174"/>
        <v>32413</v>
      </c>
      <c r="J171" s="91">
        <f t="shared" si="143"/>
        <v>119160.9078</v>
      </c>
      <c r="K171" s="51"/>
      <c r="L171" s="118"/>
      <c r="M171" s="51"/>
      <c r="N171" s="51"/>
      <c r="O171" s="120"/>
      <c r="P171" s="120"/>
    </row>
    <row r="172" ht="12.75" customHeight="1">
      <c r="A172" s="40"/>
      <c r="B172" s="34" t="s">
        <v>1362</v>
      </c>
      <c r="C172" s="35" t="s">
        <v>575</v>
      </c>
      <c r="D172" s="42">
        <v>3908.0</v>
      </c>
      <c r="E172" s="89">
        <v>87829.52965333471</v>
      </c>
      <c r="F172" s="54">
        <v>33268.0</v>
      </c>
      <c r="G172" s="90">
        <f t="shared" si="141"/>
        <v>121097.5297</v>
      </c>
      <c r="H172" s="89">
        <f t="shared" ref="H172:I172" si="175">E172-(E172*$I$1)</f>
        <v>87829.52965</v>
      </c>
      <c r="I172" s="89">
        <f t="shared" si="175"/>
        <v>33268</v>
      </c>
      <c r="J172" s="91">
        <f t="shared" si="143"/>
        <v>121097.5297</v>
      </c>
      <c r="K172" s="51"/>
      <c r="L172" s="118"/>
      <c r="M172" s="51"/>
      <c r="N172" s="51"/>
      <c r="O172" s="120"/>
      <c r="P172" s="120"/>
    </row>
    <row r="173" ht="12.75" customHeight="1">
      <c r="A173" s="40"/>
      <c r="B173" s="34" t="s">
        <v>1363</v>
      </c>
      <c r="C173" s="35" t="s">
        <v>273</v>
      </c>
      <c r="D173" s="42">
        <v>4026.0</v>
      </c>
      <c r="E173" s="89">
        <v>88911.15153013171</v>
      </c>
      <c r="F173" s="54">
        <v>34122.0</v>
      </c>
      <c r="G173" s="90">
        <f t="shared" si="141"/>
        <v>123033.1515</v>
      </c>
      <c r="H173" s="89">
        <f t="shared" ref="H173:I173" si="176">E173-(E173*$I$1)</f>
        <v>88911.15153</v>
      </c>
      <c r="I173" s="89">
        <f t="shared" si="176"/>
        <v>34122</v>
      </c>
      <c r="J173" s="91">
        <f t="shared" si="143"/>
        <v>123033.1515</v>
      </c>
      <c r="K173" s="51"/>
      <c r="L173" s="118"/>
      <c r="M173" s="51"/>
      <c r="N173" s="51"/>
      <c r="O173" s="120"/>
      <c r="P173" s="120"/>
    </row>
    <row r="174" ht="12.75" customHeight="1">
      <c r="A174" s="40"/>
      <c r="B174" s="34" t="s">
        <v>1364</v>
      </c>
      <c r="C174" s="35" t="s">
        <v>578</v>
      </c>
      <c r="D174" s="42">
        <v>4143.0</v>
      </c>
      <c r="E174" s="89">
        <v>91208.22307526162</v>
      </c>
      <c r="F174" s="54">
        <v>34974.0</v>
      </c>
      <c r="G174" s="90">
        <f t="shared" si="141"/>
        <v>126182.2231</v>
      </c>
      <c r="H174" s="89">
        <f t="shared" ref="H174:I174" si="177">E174-(E174*$I$1)</f>
        <v>91208.22308</v>
      </c>
      <c r="I174" s="89">
        <f t="shared" si="177"/>
        <v>34974</v>
      </c>
      <c r="J174" s="91">
        <f t="shared" si="143"/>
        <v>126182.2231</v>
      </c>
      <c r="K174" s="51"/>
      <c r="L174" s="118"/>
      <c r="M174" s="51"/>
      <c r="N174" s="51"/>
      <c r="O174" s="120"/>
      <c r="P174" s="120"/>
    </row>
    <row r="175" ht="12.75" customHeight="1">
      <c r="A175" s="40"/>
      <c r="B175" s="34" t="s">
        <v>1365</v>
      </c>
      <c r="C175" s="35" t="s">
        <v>275</v>
      </c>
      <c r="D175" s="42">
        <v>4260.0</v>
      </c>
      <c r="E175" s="89">
        <v>93505.29462039153</v>
      </c>
      <c r="F175" s="54">
        <v>35823.0</v>
      </c>
      <c r="G175" s="90">
        <f t="shared" si="141"/>
        <v>129328.2946</v>
      </c>
      <c r="H175" s="89">
        <f t="shared" ref="H175:I175" si="178">E175-(E175*$I$1)</f>
        <v>93505.29462</v>
      </c>
      <c r="I175" s="89">
        <f t="shared" si="178"/>
        <v>35823</v>
      </c>
      <c r="J175" s="91">
        <f t="shared" si="143"/>
        <v>129328.2946</v>
      </c>
      <c r="K175" s="51"/>
      <c r="L175" s="118"/>
      <c r="M175" s="51"/>
      <c r="N175" s="51"/>
      <c r="O175" s="120"/>
      <c r="P175" s="120"/>
    </row>
    <row r="176" ht="12.75" customHeight="1">
      <c r="A176" s="40"/>
      <c r="B176" s="34" t="s">
        <v>1366</v>
      </c>
      <c r="C176" s="35" t="s">
        <v>581</v>
      </c>
      <c r="D176" s="42">
        <v>4377.0</v>
      </c>
      <c r="E176" s="89">
        <v>94975.56706986812</v>
      </c>
      <c r="F176" s="54">
        <v>36675.0</v>
      </c>
      <c r="G176" s="90">
        <f t="shared" si="141"/>
        <v>131650.5671</v>
      </c>
      <c r="H176" s="89">
        <f t="shared" ref="H176:I176" si="179">E176-(E176*$I$1)</f>
        <v>94975.56707</v>
      </c>
      <c r="I176" s="89">
        <f t="shared" si="179"/>
        <v>36675</v>
      </c>
      <c r="J176" s="91">
        <f t="shared" si="143"/>
        <v>131650.5671</v>
      </c>
      <c r="K176" s="51"/>
      <c r="L176" s="118"/>
      <c r="M176" s="51"/>
      <c r="N176" s="51"/>
      <c r="O176" s="120"/>
      <c r="P176" s="120"/>
    </row>
    <row r="177" ht="12.75" customHeight="1">
      <c r="A177" s="40"/>
      <c r="B177" s="34" t="s">
        <v>1367</v>
      </c>
      <c r="C177" s="35" t="s">
        <v>277</v>
      </c>
      <c r="D177" s="42">
        <v>4494.0</v>
      </c>
      <c r="E177" s="89">
        <v>96445.8395193447</v>
      </c>
      <c r="F177" s="54">
        <v>37524.0</v>
      </c>
      <c r="G177" s="90">
        <f t="shared" si="141"/>
        <v>133969.8395</v>
      </c>
      <c r="H177" s="89">
        <f t="shared" ref="H177:I177" si="180">E177-(E177*$I$1)</f>
        <v>96445.83952</v>
      </c>
      <c r="I177" s="89">
        <f t="shared" si="180"/>
        <v>37524</v>
      </c>
      <c r="J177" s="91">
        <f t="shared" si="143"/>
        <v>133969.8395</v>
      </c>
      <c r="K177" s="51"/>
      <c r="L177" s="118"/>
      <c r="M177" s="51"/>
      <c r="N177" s="51"/>
      <c r="O177" s="120"/>
      <c r="P177" s="120"/>
    </row>
    <row r="178" ht="12.75" customHeight="1">
      <c r="A178" s="40"/>
      <c r="B178" s="34" t="s">
        <v>1368</v>
      </c>
      <c r="C178" s="35" t="s">
        <v>584</v>
      </c>
      <c r="D178" s="42">
        <v>4611.0</v>
      </c>
      <c r="E178" s="89">
        <v>97921.61174107618</v>
      </c>
      <c r="F178" s="54">
        <v>38378.0</v>
      </c>
      <c r="G178" s="90">
        <f t="shared" si="141"/>
        <v>136299.6117</v>
      </c>
      <c r="H178" s="89">
        <f t="shared" ref="H178:I178" si="181">E178-(E178*$I$1)</f>
        <v>97921.61174</v>
      </c>
      <c r="I178" s="89">
        <f t="shared" si="181"/>
        <v>38378</v>
      </c>
      <c r="J178" s="91">
        <f t="shared" si="143"/>
        <v>136299.6117</v>
      </c>
      <c r="K178" s="51"/>
      <c r="L178" s="118"/>
      <c r="M178" s="51"/>
      <c r="N178" s="51"/>
      <c r="O178" s="120"/>
      <c r="P178" s="120"/>
    </row>
    <row r="179" ht="12.75" customHeight="1">
      <c r="A179" s="40"/>
      <c r="B179" s="34" t="s">
        <v>1369</v>
      </c>
      <c r="C179" s="35" t="s">
        <v>279</v>
      </c>
      <c r="D179" s="42">
        <v>4728.0</v>
      </c>
      <c r="E179" s="89">
        <v>99397.3839628077</v>
      </c>
      <c r="F179" s="54">
        <v>39233.0</v>
      </c>
      <c r="G179" s="90">
        <f t="shared" si="141"/>
        <v>138630.384</v>
      </c>
      <c r="H179" s="89">
        <f t="shared" ref="H179:I179" si="182">E179-(E179*$I$1)</f>
        <v>99397.38396</v>
      </c>
      <c r="I179" s="89">
        <f t="shared" si="182"/>
        <v>39233</v>
      </c>
      <c r="J179" s="91">
        <f t="shared" si="143"/>
        <v>138630.384</v>
      </c>
      <c r="K179" s="51"/>
      <c r="L179" s="118"/>
      <c r="M179" s="51"/>
      <c r="N179" s="51"/>
      <c r="O179" s="120"/>
      <c r="P179" s="120"/>
    </row>
    <row r="180" ht="12.75" customHeight="1">
      <c r="A180" s="40"/>
      <c r="B180" s="34" t="s">
        <v>1370</v>
      </c>
      <c r="C180" s="35" t="s">
        <v>587</v>
      </c>
      <c r="D180" s="42">
        <v>4845.0</v>
      </c>
      <c r="E180" s="89">
        <v>100860.32338261107</v>
      </c>
      <c r="F180" s="54">
        <v>40087.0</v>
      </c>
      <c r="G180" s="90">
        <f t="shared" si="141"/>
        <v>140947.3234</v>
      </c>
      <c r="H180" s="89">
        <f t="shared" ref="H180:I180" si="183">E180-(E180*$I$1)</f>
        <v>100860.3234</v>
      </c>
      <c r="I180" s="89">
        <f t="shared" si="183"/>
        <v>40087</v>
      </c>
      <c r="J180" s="91">
        <f t="shared" si="143"/>
        <v>140947.3234</v>
      </c>
      <c r="K180" s="51"/>
      <c r="L180" s="118"/>
      <c r="M180" s="51"/>
      <c r="N180" s="51"/>
      <c r="O180" s="120"/>
      <c r="P180" s="120"/>
    </row>
    <row r="181" ht="12.75" customHeight="1">
      <c r="A181" s="40"/>
      <c r="B181" s="34" t="s">
        <v>1371</v>
      </c>
      <c r="C181" s="35" t="s">
        <v>281</v>
      </c>
      <c r="D181" s="42">
        <v>4962.0</v>
      </c>
      <c r="E181" s="89">
        <v>102350.76166368899</v>
      </c>
      <c r="F181" s="54">
        <v>40942.0</v>
      </c>
      <c r="G181" s="90">
        <f t="shared" si="141"/>
        <v>143292.7617</v>
      </c>
      <c r="H181" s="89">
        <f t="shared" ref="H181:I181" si="184">E181-(E181*$I$1)</f>
        <v>102350.7617</v>
      </c>
      <c r="I181" s="89">
        <f t="shared" si="184"/>
        <v>40942</v>
      </c>
      <c r="J181" s="91">
        <f t="shared" si="143"/>
        <v>143292.7617</v>
      </c>
      <c r="K181" s="51"/>
      <c r="L181" s="118"/>
      <c r="M181" s="51"/>
      <c r="N181" s="51"/>
      <c r="O181" s="120"/>
      <c r="P181" s="120"/>
    </row>
    <row r="182" ht="12.75" customHeight="1">
      <c r="A182" s="28"/>
      <c r="B182" s="43"/>
      <c r="C182" s="44"/>
      <c r="D182" s="45"/>
      <c r="E182" s="48">
        <v>0.0</v>
      </c>
      <c r="F182" s="48">
        <v>0.0</v>
      </c>
      <c r="G182" s="50"/>
      <c r="H182" s="48">
        <f t="shared" ref="H182:I182" si="185">E182-(E182*$I$1)</f>
        <v>0</v>
      </c>
      <c r="I182" s="48">
        <f t="shared" si="185"/>
        <v>0</v>
      </c>
      <c r="J182" s="48"/>
      <c r="K182" s="51"/>
      <c r="L182" s="118"/>
      <c r="M182" s="51"/>
      <c r="N182" s="51"/>
      <c r="O182" s="120"/>
      <c r="P182" s="120"/>
    </row>
    <row r="183" ht="12.75" customHeight="1">
      <c r="A183" s="1"/>
      <c r="D183" s="51"/>
      <c r="K183" s="51"/>
      <c r="L183" s="118"/>
      <c r="M183" s="51"/>
      <c r="N183" s="51"/>
      <c r="O183" s="120"/>
      <c r="P183" s="120"/>
    </row>
    <row r="184" ht="12.75" customHeight="1">
      <c r="A184" s="1"/>
      <c r="B184" s="52" t="s">
        <v>282</v>
      </c>
      <c r="D184" s="51"/>
      <c r="K184" s="51"/>
      <c r="L184" s="118"/>
      <c r="M184" s="51"/>
      <c r="N184" s="51"/>
      <c r="O184" s="120"/>
      <c r="P184" s="120"/>
    </row>
    <row r="185" ht="12.75" customHeight="1">
      <c r="A185" s="1"/>
      <c r="D185" s="51"/>
      <c r="K185" s="51"/>
      <c r="L185" s="118"/>
      <c r="M185" s="51"/>
      <c r="N185" s="51"/>
      <c r="O185" s="120"/>
      <c r="P185" s="120"/>
    </row>
    <row r="186" ht="12.75" customHeight="1">
      <c r="A186" s="1"/>
      <c r="D186" s="51"/>
      <c r="K186" s="51"/>
      <c r="L186" s="118"/>
      <c r="M186" s="51"/>
      <c r="N186" s="51"/>
      <c r="O186" s="120"/>
      <c r="P186" s="120"/>
    </row>
    <row r="187" ht="12.75" customHeight="1">
      <c r="A187" s="1"/>
      <c r="D187" s="51"/>
      <c r="K187" s="51"/>
      <c r="L187" s="118"/>
      <c r="M187" s="51"/>
      <c r="N187" s="51"/>
      <c r="O187" s="120"/>
      <c r="P187" s="120"/>
    </row>
    <row r="188" ht="12.75" customHeight="1">
      <c r="A188" s="1"/>
      <c r="D188" s="51"/>
      <c r="K188" s="51"/>
      <c r="L188" s="118"/>
      <c r="M188" s="51"/>
      <c r="N188" s="51"/>
      <c r="O188" s="120"/>
      <c r="P188" s="120"/>
    </row>
    <row r="189" ht="12.75" customHeight="1">
      <c r="A189" s="1"/>
      <c r="D189" s="51"/>
      <c r="K189" s="51"/>
      <c r="L189" s="118"/>
      <c r="M189" s="51"/>
      <c r="N189" s="51"/>
      <c r="O189" s="120"/>
      <c r="P189" s="120"/>
    </row>
    <row r="190" ht="12.75" customHeight="1">
      <c r="A190" s="1"/>
      <c r="D190" s="51"/>
      <c r="K190" s="51"/>
      <c r="L190" s="118"/>
      <c r="M190" s="51"/>
      <c r="N190" s="51"/>
      <c r="O190" s="120"/>
      <c r="P190" s="120"/>
    </row>
    <row r="191" ht="12.75" customHeight="1">
      <c r="A191" s="1"/>
      <c r="D191" s="51"/>
      <c r="K191" s="51"/>
      <c r="L191" s="118"/>
      <c r="M191" s="51"/>
      <c r="N191" s="51"/>
      <c r="O191" s="120"/>
      <c r="P191" s="120"/>
    </row>
    <row r="192" ht="12.75" customHeight="1">
      <c r="A192" s="1"/>
      <c r="D192" s="51"/>
      <c r="K192" s="51"/>
      <c r="L192" s="118"/>
      <c r="M192" s="51"/>
      <c r="N192" s="51"/>
      <c r="O192" s="120"/>
      <c r="P192" s="120"/>
    </row>
    <row r="193" ht="12.75" customHeight="1">
      <c r="A193" s="1"/>
      <c r="D193" s="51"/>
      <c r="K193" s="51"/>
      <c r="L193" s="118"/>
      <c r="M193" s="51"/>
      <c r="N193" s="51"/>
      <c r="O193" s="120"/>
      <c r="P193" s="120"/>
    </row>
    <row r="194" ht="12.75" customHeight="1">
      <c r="A194" s="1"/>
      <c r="D194" s="51"/>
      <c r="K194" s="51"/>
      <c r="L194" s="118"/>
      <c r="M194" s="51"/>
      <c r="N194" s="51"/>
      <c r="O194" s="120"/>
      <c r="P194" s="120"/>
    </row>
    <row r="195" ht="12.75" customHeight="1">
      <c r="A195" s="1"/>
      <c r="D195" s="51"/>
      <c r="K195" s="51"/>
      <c r="L195" s="118"/>
      <c r="M195" s="51"/>
      <c r="N195" s="51"/>
      <c r="O195" s="120"/>
      <c r="P195" s="120"/>
    </row>
    <row r="196" ht="12.75" customHeight="1">
      <c r="A196" s="1"/>
      <c r="D196" s="51"/>
      <c r="K196" s="51"/>
      <c r="L196" s="118"/>
      <c r="M196" s="51"/>
      <c r="N196" s="51"/>
      <c r="O196" s="120"/>
      <c r="P196" s="120"/>
    </row>
    <row r="197" ht="12.75" customHeight="1">
      <c r="A197" s="1"/>
      <c r="D197" s="51"/>
      <c r="K197" s="51"/>
      <c r="L197" s="118"/>
      <c r="M197" s="51"/>
      <c r="N197" s="51"/>
      <c r="O197" s="120"/>
      <c r="P197" s="120"/>
    </row>
    <row r="198" ht="12.75" customHeight="1">
      <c r="A198" s="1"/>
      <c r="D198" s="51"/>
      <c r="K198" s="51"/>
      <c r="L198" s="118"/>
      <c r="M198" s="51"/>
      <c r="N198" s="51"/>
      <c r="O198" s="120"/>
      <c r="P198" s="120"/>
    </row>
    <row r="199" ht="12.75" customHeight="1">
      <c r="A199" s="1"/>
      <c r="D199" s="51"/>
      <c r="K199" s="51"/>
      <c r="L199" s="118"/>
      <c r="M199" s="51"/>
      <c r="N199" s="51"/>
      <c r="O199" s="120"/>
      <c r="P199" s="120"/>
    </row>
    <row r="200" ht="12.75" customHeight="1">
      <c r="A200" s="1"/>
      <c r="D200" s="51"/>
      <c r="K200" s="51"/>
      <c r="L200" s="118"/>
      <c r="M200" s="51"/>
      <c r="N200" s="51"/>
      <c r="O200" s="120"/>
      <c r="P200" s="120"/>
    </row>
    <row r="201" ht="12.75" customHeight="1">
      <c r="A201" s="1"/>
      <c r="D201" s="51"/>
      <c r="K201" s="51"/>
      <c r="L201" s="118"/>
      <c r="M201" s="51"/>
      <c r="N201" s="51"/>
      <c r="O201" s="120"/>
      <c r="P201" s="120"/>
    </row>
    <row r="202" ht="12.75" customHeight="1">
      <c r="A202" s="1"/>
      <c r="D202" s="51"/>
      <c r="K202" s="51"/>
      <c r="L202" s="118"/>
      <c r="M202" s="51"/>
      <c r="N202" s="51"/>
      <c r="O202" s="120"/>
      <c r="P202" s="120"/>
    </row>
    <row r="203" ht="12.75" customHeight="1">
      <c r="A203" s="1"/>
      <c r="D203" s="51"/>
      <c r="K203" s="51"/>
      <c r="L203" s="118"/>
      <c r="M203" s="51"/>
      <c r="N203" s="51"/>
      <c r="O203" s="120"/>
      <c r="P203" s="120"/>
    </row>
    <row r="204" ht="12.75" customHeight="1">
      <c r="A204" s="1"/>
      <c r="D204" s="51"/>
      <c r="K204" s="51"/>
    </row>
    <row r="205" ht="12.75" customHeight="1">
      <c r="A205" s="1"/>
      <c r="D205" s="51"/>
      <c r="K205" s="51"/>
    </row>
    <row r="206" ht="12.75" customHeight="1">
      <c r="A206" s="1"/>
      <c r="D206" s="51"/>
      <c r="K206" s="51"/>
    </row>
    <row r="207" ht="12.75" customHeight="1">
      <c r="A207" s="1"/>
      <c r="D207" s="51"/>
      <c r="K207" s="51"/>
    </row>
    <row r="208" ht="12.75" customHeight="1">
      <c r="A208" s="1"/>
      <c r="D208" s="51"/>
      <c r="K208" s="51"/>
    </row>
    <row r="209" ht="12.75" customHeight="1">
      <c r="A209" s="1"/>
      <c r="D209" s="51"/>
      <c r="K209" s="51"/>
    </row>
    <row r="210" ht="12.75" customHeight="1">
      <c r="A210" s="1"/>
      <c r="D210" s="51"/>
      <c r="K210" s="51"/>
    </row>
    <row r="211" ht="12.75" customHeight="1">
      <c r="A211" s="1"/>
      <c r="D211" s="51"/>
      <c r="K211" s="51"/>
    </row>
    <row r="212" ht="12.75" customHeight="1">
      <c r="A212" s="1"/>
      <c r="D212" s="51"/>
      <c r="K212" s="51"/>
    </row>
    <row r="213" ht="12.75" customHeight="1">
      <c r="A213" s="1"/>
      <c r="D213" s="51"/>
      <c r="K213" s="51"/>
    </row>
    <row r="214" ht="12.75" customHeight="1">
      <c r="A214" s="1"/>
      <c r="D214" s="51"/>
      <c r="K214" s="51"/>
    </row>
    <row r="215" ht="12.75" customHeight="1">
      <c r="A215" s="1"/>
      <c r="D215" s="51"/>
      <c r="K215" s="51"/>
    </row>
    <row r="216" ht="12.75" customHeight="1">
      <c r="A216" s="1"/>
      <c r="D216" s="51"/>
      <c r="K216" s="51"/>
    </row>
    <row r="217" ht="12.75" customHeight="1">
      <c r="A217" s="1"/>
      <c r="D217" s="51"/>
      <c r="K217" s="51"/>
    </row>
    <row r="218" ht="12.75" customHeight="1">
      <c r="A218" s="1"/>
      <c r="D218" s="51"/>
      <c r="K218" s="51"/>
    </row>
    <row r="219" ht="12.75" customHeight="1">
      <c r="A219" s="1"/>
      <c r="D219" s="51"/>
      <c r="K219" s="51"/>
    </row>
    <row r="220" ht="12.75" customHeight="1">
      <c r="A220" s="1"/>
      <c r="D220" s="51"/>
      <c r="K220" s="51"/>
    </row>
    <row r="221" ht="12.75" customHeight="1">
      <c r="A221" s="1"/>
      <c r="D221" s="51"/>
      <c r="K221" s="51"/>
    </row>
    <row r="222" ht="12.75" customHeight="1">
      <c r="A222" s="1"/>
      <c r="D222" s="51"/>
      <c r="K222" s="51"/>
    </row>
    <row r="223" ht="12.75" customHeight="1">
      <c r="A223" s="1"/>
      <c r="D223" s="51"/>
      <c r="K223" s="51"/>
    </row>
    <row r="224" ht="12.75" customHeight="1">
      <c r="A224" s="1"/>
      <c r="D224" s="51"/>
      <c r="K224" s="51"/>
    </row>
    <row r="225" ht="12.75" customHeight="1">
      <c r="A225" s="1"/>
      <c r="D225" s="51"/>
      <c r="K225" s="51"/>
    </row>
    <row r="226" ht="12.75" customHeight="1">
      <c r="A226" s="1"/>
      <c r="D226" s="51"/>
      <c r="K226" s="51"/>
    </row>
    <row r="227" ht="12.75" customHeight="1">
      <c r="A227" s="1"/>
      <c r="D227" s="51"/>
    </row>
    <row r="228" ht="12.75" customHeight="1">
      <c r="A228" s="1"/>
      <c r="D228" s="51"/>
    </row>
    <row r="229" ht="12.75" customHeight="1">
      <c r="A229" s="1"/>
      <c r="D229" s="51"/>
    </row>
    <row r="230" ht="12.75" customHeight="1">
      <c r="A230" s="1"/>
      <c r="D230" s="51"/>
    </row>
    <row r="231" ht="12.75" customHeight="1">
      <c r="A231" s="1"/>
      <c r="D231" s="51"/>
    </row>
    <row r="232" ht="12.75" customHeight="1">
      <c r="A232" s="1"/>
      <c r="D232" s="51"/>
    </row>
    <row r="233" ht="12.75" customHeight="1">
      <c r="A233" s="1"/>
      <c r="D233" s="51"/>
    </row>
    <row r="234" ht="12.75" customHeight="1">
      <c r="A234" s="1"/>
      <c r="D234" s="51"/>
    </row>
    <row r="235" ht="12.75" customHeight="1">
      <c r="A235" s="1"/>
      <c r="D235" s="51"/>
    </row>
    <row r="236" ht="12.75" customHeight="1">
      <c r="A236" s="1"/>
      <c r="D236" s="51"/>
    </row>
    <row r="237" ht="12.75" customHeight="1">
      <c r="A237" s="1"/>
      <c r="D237" s="51"/>
    </row>
    <row r="238" ht="12.75" customHeight="1">
      <c r="A238" s="1"/>
      <c r="D238" s="51"/>
    </row>
    <row r="239" ht="12.75" customHeight="1">
      <c r="A239" s="1"/>
      <c r="D239" s="51"/>
    </row>
    <row r="240" ht="12.75" customHeight="1">
      <c r="A240" s="1"/>
      <c r="D240" s="51"/>
    </row>
    <row r="241" ht="12.75" customHeight="1">
      <c r="A241" s="1"/>
      <c r="D241" s="51"/>
    </row>
    <row r="242" ht="12.75" customHeight="1">
      <c r="A242" s="1"/>
      <c r="D242" s="51"/>
    </row>
    <row r="243" ht="12.75" customHeight="1">
      <c r="A243" s="1"/>
      <c r="D243" s="51"/>
    </row>
    <row r="244" ht="12.75" customHeight="1">
      <c r="A244" s="1"/>
      <c r="D244" s="51"/>
    </row>
    <row r="245" ht="12.75" customHeight="1">
      <c r="A245" s="1"/>
      <c r="D245" s="51"/>
    </row>
    <row r="246" ht="12.75" customHeight="1">
      <c r="A246" s="1"/>
      <c r="D246" s="51"/>
    </row>
    <row r="247" ht="12.75" customHeight="1">
      <c r="A247" s="1"/>
      <c r="D247" s="51"/>
    </row>
    <row r="248" ht="12.75" customHeight="1">
      <c r="A248" s="1"/>
      <c r="D248" s="51"/>
    </row>
    <row r="249" ht="12.75" customHeight="1">
      <c r="A249" s="1"/>
      <c r="D249" s="51"/>
    </row>
    <row r="250" ht="12.75" customHeight="1">
      <c r="A250" s="1"/>
      <c r="D250" s="51"/>
    </row>
    <row r="251" ht="12.75" customHeight="1">
      <c r="A251" s="1"/>
      <c r="D251" s="51"/>
    </row>
    <row r="252" ht="12.75" customHeight="1">
      <c r="A252" s="1"/>
      <c r="D252" s="51"/>
    </row>
    <row r="253" ht="12.75" customHeight="1">
      <c r="A253" s="1"/>
      <c r="D253" s="51"/>
    </row>
    <row r="254" ht="12.75" customHeight="1">
      <c r="A254" s="1"/>
      <c r="D254" s="51"/>
    </row>
    <row r="255" ht="12.75" customHeight="1">
      <c r="A255" s="1"/>
      <c r="D255" s="51"/>
    </row>
    <row r="256" ht="12.75" customHeight="1">
      <c r="A256" s="1"/>
      <c r="D256" s="51"/>
    </row>
    <row r="257" ht="12.75" customHeight="1">
      <c r="A257" s="1"/>
      <c r="D257" s="51"/>
    </row>
    <row r="258" ht="12.75" customHeight="1">
      <c r="A258" s="1"/>
      <c r="D258" s="51"/>
    </row>
    <row r="259" ht="12.75" customHeight="1">
      <c r="A259" s="1"/>
      <c r="D259" s="51"/>
    </row>
    <row r="260" ht="12.75" customHeight="1">
      <c r="A260" s="1"/>
      <c r="D260" s="51"/>
    </row>
    <row r="261" ht="12.75" customHeight="1">
      <c r="A261" s="1"/>
      <c r="D261" s="51"/>
    </row>
    <row r="262" ht="12.75" customHeight="1">
      <c r="A262" s="1"/>
      <c r="D262" s="51"/>
    </row>
    <row r="263" ht="12.75" customHeight="1">
      <c r="A263" s="1"/>
      <c r="D263" s="51"/>
    </row>
    <row r="264" ht="12.75" customHeight="1">
      <c r="A264" s="1"/>
      <c r="D264" s="51"/>
    </row>
    <row r="265" ht="12.75" customHeight="1">
      <c r="A265" s="1"/>
      <c r="D265" s="51"/>
    </row>
    <row r="266" ht="12.75" customHeight="1">
      <c r="A266" s="1"/>
      <c r="D266" s="51"/>
    </row>
    <row r="267" ht="12.75" customHeight="1">
      <c r="A267" s="1"/>
      <c r="D267" s="51"/>
    </row>
    <row r="268" ht="12.75" customHeight="1">
      <c r="A268" s="1"/>
      <c r="D268" s="51"/>
    </row>
    <row r="269" ht="12.75" customHeight="1">
      <c r="A269" s="1"/>
      <c r="D269" s="51"/>
    </row>
    <row r="270" ht="12.75" customHeight="1">
      <c r="A270" s="1"/>
      <c r="D270" s="51"/>
    </row>
    <row r="271" ht="12.75" customHeight="1">
      <c r="A271" s="1"/>
      <c r="D271" s="51"/>
    </row>
    <row r="272" ht="12.75" customHeight="1">
      <c r="A272" s="1"/>
      <c r="D272" s="51"/>
    </row>
    <row r="273" ht="12.75" customHeight="1">
      <c r="A273" s="1"/>
      <c r="D273" s="51"/>
    </row>
    <row r="274" ht="12.75" customHeight="1">
      <c r="A274" s="1"/>
      <c r="D274" s="51"/>
    </row>
    <row r="275" ht="12.75" customHeight="1">
      <c r="A275" s="1"/>
      <c r="D275" s="51"/>
    </row>
    <row r="276" ht="12.75" customHeight="1">
      <c r="A276" s="1"/>
      <c r="D276" s="51"/>
    </row>
    <row r="277" ht="12.75" customHeight="1">
      <c r="A277" s="1"/>
      <c r="D277" s="51"/>
    </row>
    <row r="278" ht="12.75" customHeight="1">
      <c r="A278" s="1"/>
      <c r="D278" s="51"/>
    </row>
    <row r="279" ht="12.75" customHeight="1">
      <c r="A279" s="1"/>
      <c r="D279" s="51"/>
    </row>
    <row r="280" ht="12.75" customHeight="1">
      <c r="A280" s="1"/>
      <c r="D280" s="51"/>
    </row>
    <row r="281" ht="12.75" customHeight="1">
      <c r="A281" s="1"/>
      <c r="D281" s="51"/>
    </row>
    <row r="282" ht="12.75" customHeight="1">
      <c r="A282" s="1"/>
      <c r="D282" s="51"/>
    </row>
    <row r="283" ht="12.75" customHeight="1">
      <c r="A283" s="1"/>
      <c r="D283" s="51"/>
    </row>
    <row r="284" ht="12.75" customHeight="1">
      <c r="A284" s="1"/>
      <c r="D284" s="51"/>
    </row>
    <row r="285" ht="12.75" customHeight="1">
      <c r="A285" s="1"/>
      <c r="D285" s="51"/>
    </row>
    <row r="286" ht="12.75" customHeight="1">
      <c r="A286" s="1"/>
      <c r="D286" s="51"/>
    </row>
    <row r="287" ht="12.75" customHeight="1">
      <c r="A287" s="1"/>
      <c r="D287" s="51"/>
    </row>
    <row r="288" ht="12.75" customHeight="1">
      <c r="A288" s="1"/>
      <c r="D288" s="51"/>
    </row>
    <row r="289" ht="12.75" customHeight="1">
      <c r="A289" s="1"/>
      <c r="D289" s="51"/>
    </row>
    <row r="290" ht="12.75" customHeight="1">
      <c r="A290" s="1"/>
      <c r="D290" s="51"/>
    </row>
    <row r="291" ht="12.75" customHeight="1">
      <c r="A291" s="1"/>
      <c r="D291" s="51"/>
    </row>
    <row r="292" ht="12.75" customHeight="1">
      <c r="A292" s="1"/>
      <c r="D292" s="51"/>
    </row>
    <row r="293" ht="12.75" customHeight="1">
      <c r="A293" s="1"/>
      <c r="D293" s="51"/>
    </row>
    <row r="294" ht="12.75" customHeight="1">
      <c r="A294" s="1"/>
      <c r="D294" s="51"/>
    </row>
    <row r="295" ht="12.75" customHeight="1">
      <c r="A295" s="1"/>
      <c r="D295" s="51"/>
    </row>
    <row r="296" ht="12.75" customHeight="1">
      <c r="A296" s="1"/>
      <c r="D296" s="51"/>
    </row>
    <row r="297" ht="12.75" customHeight="1">
      <c r="A297" s="1"/>
      <c r="D297" s="51"/>
    </row>
    <row r="298" ht="12.75" customHeight="1">
      <c r="A298" s="1"/>
      <c r="D298" s="51"/>
    </row>
    <row r="299" ht="12.75" customHeight="1">
      <c r="A299" s="1"/>
      <c r="D299" s="51"/>
    </row>
    <row r="300" ht="12.75" customHeight="1">
      <c r="A300" s="1"/>
      <c r="D300" s="51"/>
    </row>
    <row r="301" ht="12.75" customHeight="1">
      <c r="A301" s="1"/>
      <c r="D301" s="51"/>
    </row>
    <row r="302" ht="12.75" customHeight="1">
      <c r="A302" s="1"/>
      <c r="D302" s="51"/>
    </row>
    <row r="303" ht="12.75" customHeight="1">
      <c r="A303" s="1"/>
      <c r="D303" s="51"/>
    </row>
    <row r="304" ht="12.75" customHeight="1">
      <c r="A304" s="1"/>
      <c r="D304" s="51"/>
    </row>
    <row r="305" ht="12.75" customHeight="1">
      <c r="A305" s="1"/>
      <c r="D305" s="51"/>
    </row>
    <row r="306" ht="12.75" customHeight="1">
      <c r="A306" s="1"/>
      <c r="D306" s="51"/>
    </row>
    <row r="307" ht="12.75" customHeight="1">
      <c r="A307" s="1"/>
      <c r="D307" s="51"/>
    </row>
    <row r="308" ht="12.75" customHeight="1">
      <c r="A308" s="1"/>
      <c r="D308" s="51"/>
    </row>
    <row r="309" ht="12.75" customHeight="1">
      <c r="A309" s="1"/>
      <c r="D309" s="51"/>
    </row>
    <row r="310" ht="12.75" customHeight="1">
      <c r="A310" s="1"/>
      <c r="D310" s="51"/>
    </row>
    <row r="311" ht="12.75" customHeight="1">
      <c r="A311" s="1"/>
      <c r="D311" s="51"/>
    </row>
    <row r="312" ht="12.75" customHeight="1">
      <c r="A312" s="1"/>
      <c r="D312" s="51"/>
    </row>
    <row r="313" ht="12.75" customHeight="1">
      <c r="A313" s="1"/>
      <c r="D313" s="51"/>
    </row>
    <row r="314" ht="12.75" customHeight="1">
      <c r="A314" s="1"/>
      <c r="D314" s="51"/>
    </row>
    <row r="315" ht="12.75" customHeight="1">
      <c r="A315" s="1"/>
      <c r="D315" s="51"/>
    </row>
    <row r="316" ht="12.75" customHeight="1">
      <c r="A316" s="1"/>
      <c r="D316" s="51"/>
    </row>
    <row r="317" ht="12.75" customHeight="1">
      <c r="A317" s="1"/>
      <c r="D317" s="51"/>
    </row>
    <row r="318" ht="12.75" customHeight="1">
      <c r="A318" s="1"/>
      <c r="D318" s="51"/>
    </row>
    <row r="319" ht="12.75" customHeight="1">
      <c r="A319" s="1"/>
      <c r="D319" s="51"/>
    </row>
    <row r="320" ht="12.75" customHeight="1">
      <c r="A320" s="1"/>
      <c r="D320" s="51"/>
    </row>
    <row r="321" ht="12.75" customHeight="1">
      <c r="A321" s="1"/>
      <c r="D321" s="51"/>
    </row>
    <row r="322" ht="12.75" customHeight="1">
      <c r="A322" s="1"/>
      <c r="D322" s="51"/>
    </row>
    <row r="323" ht="12.75" customHeight="1">
      <c r="A323" s="1"/>
      <c r="D323" s="51"/>
    </row>
    <row r="324" ht="12.75" customHeight="1">
      <c r="A324" s="1"/>
      <c r="D324" s="51"/>
    </row>
    <row r="325" ht="12.75" customHeight="1">
      <c r="A325" s="1"/>
      <c r="D325" s="51"/>
    </row>
    <row r="326" ht="12.75" customHeight="1">
      <c r="A326" s="1"/>
      <c r="D326" s="51"/>
    </row>
    <row r="327" ht="12.75" customHeight="1">
      <c r="A327" s="1"/>
      <c r="D327" s="51"/>
    </row>
    <row r="328" ht="12.75" customHeight="1">
      <c r="A328" s="1"/>
      <c r="D328" s="51"/>
    </row>
    <row r="329" ht="12.75" customHeight="1">
      <c r="A329" s="1"/>
      <c r="D329" s="51"/>
    </row>
    <row r="330" ht="12.75" customHeight="1">
      <c r="A330" s="1"/>
      <c r="D330" s="51"/>
    </row>
    <row r="331" ht="12.75" customHeight="1">
      <c r="A331" s="1"/>
      <c r="D331" s="51"/>
    </row>
    <row r="332" ht="12.75" customHeight="1">
      <c r="A332" s="1"/>
      <c r="D332" s="51"/>
    </row>
    <row r="333" ht="12.75" customHeight="1">
      <c r="A333" s="1"/>
      <c r="D333" s="51"/>
    </row>
    <row r="334" ht="12.75" customHeight="1">
      <c r="A334" s="1"/>
      <c r="D334" s="51"/>
    </row>
    <row r="335" ht="12.75" customHeight="1">
      <c r="A335" s="1"/>
      <c r="D335" s="51"/>
    </row>
    <row r="336" ht="12.75" customHeight="1">
      <c r="A336" s="1"/>
      <c r="D336" s="51"/>
    </row>
    <row r="337" ht="12.75" customHeight="1">
      <c r="A337" s="1"/>
      <c r="D337" s="51"/>
    </row>
    <row r="338" ht="12.75" customHeight="1">
      <c r="A338" s="1"/>
      <c r="D338" s="51"/>
    </row>
    <row r="339" ht="12.75" customHeight="1">
      <c r="A339" s="1"/>
      <c r="D339" s="51"/>
    </row>
    <row r="340" ht="12.75" customHeight="1">
      <c r="A340" s="1"/>
      <c r="D340" s="51"/>
    </row>
    <row r="341" ht="12.75" customHeight="1">
      <c r="A341" s="1"/>
      <c r="D341" s="51"/>
    </row>
    <row r="342" ht="12.75" customHeight="1">
      <c r="A342" s="1"/>
      <c r="D342" s="51"/>
    </row>
    <row r="343" ht="12.75" customHeight="1">
      <c r="A343" s="1"/>
      <c r="D343" s="51"/>
    </row>
    <row r="344" ht="12.75" customHeight="1">
      <c r="A344" s="1"/>
      <c r="D344" s="51"/>
    </row>
    <row r="345" ht="12.75" customHeight="1">
      <c r="A345" s="1"/>
      <c r="D345" s="51"/>
    </row>
    <row r="346" ht="12.75" customHeight="1">
      <c r="A346" s="1"/>
      <c r="D346" s="51"/>
    </row>
    <row r="347" ht="12.75" customHeight="1">
      <c r="A347" s="1"/>
      <c r="D347" s="51"/>
    </row>
    <row r="348" ht="12.75" customHeight="1">
      <c r="A348" s="1"/>
      <c r="D348" s="51"/>
    </row>
    <row r="349" ht="12.75" customHeight="1">
      <c r="A349" s="1"/>
      <c r="D349" s="51"/>
    </row>
    <row r="350" ht="12.75" customHeight="1">
      <c r="A350" s="1"/>
      <c r="D350" s="51"/>
    </row>
    <row r="351" ht="12.75" customHeight="1">
      <c r="A351" s="1"/>
      <c r="D351" s="51"/>
    </row>
    <row r="352" ht="12.75" customHeight="1">
      <c r="A352" s="1"/>
      <c r="D352" s="51"/>
    </row>
    <row r="353" ht="12.75" customHeight="1">
      <c r="A353" s="1"/>
      <c r="D353" s="51"/>
    </row>
    <row r="354" ht="12.75" customHeight="1">
      <c r="A354" s="1"/>
      <c r="D354" s="51"/>
    </row>
    <row r="355" ht="12.75" customHeight="1">
      <c r="A355" s="1"/>
      <c r="D355" s="51"/>
    </row>
    <row r="356" ht="12.75" customHeight="1">
      <c r="A356" s="1"/>
      <c r="D356" s="51"/>
    </row>
    <row r="357" ht="12.75" customHeight="1">
      <c r="A357" s="1"/>
      <c r="D357" s="51"/>
    </row>
    <row r="358" ht="12.75" customHeight="1">
      <c r="A358" s="1"/>
      <c r="D358" s="51"/>
    </row>
    <row r="359" ht="12.75" customHeight="1">
      <c r="A359" s="1"/>
      <c r="D359" s="51"/>
    </row>
    <row r="360" ht="12.75" customHeight="1">
      <c r="A360" s="1"/>
      <c r="D360" s="51"/>
    </row>
    <row r="361" ht="12.75" customHeight="1">
      <c r="A361" s="1"/>
      <c r="D361" s="51"/>
    </row>
    <row r="362" ht="12.75" customHeight="1">
      <c r="A362" s="1"/>
      <c r="D362" s="51"/>
    </row>
    <row r="363" ht="12.75" customHeight="1">
      <c r="A363" s="1"/>
      <c r="D363" s="51"/>
    </row>
    <row r="364" ht="12.75" customHeight="1">
      <c r="A364" s="1"/>
      <c r="D364" s="51"/>
    </row>
    <row r="365" ht="12.75" customHeight="1">
      <c r="A365" s="1"/>
      <c r="D365" s="51"/>
    </row>
    <row r="366" ht="12.75" customHeight="1">
      <c r="A366" s="1"/>
      <c r="D366" s="51"/>
    </row>
    <row r="367" ht="12.75" customHeight="1">
      <c r="A367" s="1"/>
      <c r="D367" s="51"/>
    </row>
    <row r="368" ht="12.75" customHeight="1">
      <c r="A368" s="1"/>
      <c r="D368" s="51"/>
    </row>
    <row r="369" ht="12.75" customHeight="1">
      <c r="A369" s="1"/>
      <c r="D369" s="51"/>
    </row>
    <row r="370" ht="12.75" customHeight="1">
      <c r="A370" s="1"/>
      <c r="D370" s="51"/>
    </row>
    <row r="371" ht="12.75" customHeight="1">
      <c r="A371" s="1"/>
      <c r="D371" s="51"/>
    </row>
    <row r="372" ht="12.75" customHeight="1">
      <c r="A372" s="1"/>
      <c r="D372" s="51"/>
    </row>
    <row r="373" ht="12.75" customHeight="1">
      <c r="A373" s="1"/>
      <c r="D373" s="51"/>
    </row>
    <row r="374" ht="12.75" customHeight="1">
      <c r="A374" s="1"/>
      <c r="D374" s="51"/>
    </row>
    <row r="375" ht="12.75" customHeight="1">
      <c r="A375" s="1"/>
      <c r="D375" s="51"/>
    </row>
    <row r="376" ht="12.75" customHeight="1">
      <c r="A376" s="1"/>
      <c r="D376" s="51"/>
    </row>
    <row r="377" ht="12.75" customHeight="1">
      <c r="A377" s="1"/>
      <c r="D377" s="51"/>
    </row>
    <row r="378" ht="12.75" customHeight="1">
      <c r="A378" s="1"/>
      <c r="D378" s="51"/>
    </row>
    <row r="379" ht="12.75" customHeight="1">
      <c r="A379" s="1"/>
      <c r="D379" s="51"/>
    </row>
    <row r="380" ht="12.75" customHeight="1">
      <c r="A380" s="1"/>
      <c r="D380" s="51"/>
    </row>
    <row r="381" ht="12.75" customHeight="1">
      <c r="A381" s="1"/>
      <c r="D381" s="51"/>
    </row>
    <row r="382" ht="12.75" customHeight="1">
      <c r="A382" s="1"/>
      <c r="D382" s="51"/>
    </row>
    <row r="383" ht="12.75" customHeight="1">
      <c r="A383" s="1"/>
      <c r="D383" s="51"/>
    </row>
    <row r="384" ht="12.75" customHeight="1">
      <c r="A384" s="1"/>
      <c r="D384" s="51"/>
    </row>
    <row r="385" ht="12.75" customHeight="1">
      <c r="A385" s="1"/>
      <c r="D385" s="51"/>
    </row>
    <row r="386" ht="12.75" customHeight="1">
      <c r="A386" s="1"/>
      <c r="D386" s="51"/>
    </row>
    <row r="387" ht="12.75" customHeight="1">
      <c r="A387" s="1"/>
      <c r="D387" s="51"/>
    </row>
    <row r="388" ht="12.75" customHeight="1">
      <c r="A388" s="1"/>
      <c r="D388" s="51"/>
    </row>
    <row r="389" ht="12.75" customHeight="1">
      <c r="A389" s="1"/>
      <c r="D389" s="51"/>
    </row>
    <row r="390" ht="12.75" customHeight="1">
      <c r="A390" s="1"/>
      <c r="D390" s="51"/>
    </row>
    <row r="391" ht="12.75" customHeight="1">
      <c r="A391" s="1"/>
      <c r="D391" s="51"/>
    </row>
    <row r="392" ht="12.75" customHeight="1">
      <c r="A392" s="1"/>
      <c r="D392" s="51"/>
    </row>
    <row r="393" ht="12.75" customHeight="1">
      <c r="A393" s="1"/>
      <c r="D393" s="51"/>
    </row>
    <row r="394" ht="12.75" customHeight="1">
      <c r="A394" s="1"/>
      <c r="D394" s="51"/>
    </row>
    <row r="395" ht="12.75" customHeight="1">
      <c r="A395" s="1"/>
      <c r="D395" s="51"/>
    </row>
    <row r="396" ht="12.75" customHeight="1">
      <c r="A396" s="1"/>
      <c r="D396" s="51"/>
    </row>
    <row r="397" ht="12.75" customHeight="1">
      <c r="A397" s="1"/>
      <c r="D397" s="51"/>
    </row>
    <row r="398" ht="12.75" customHeight="1">
      <c r="A398" s="1"/>
      <c r="D398" s="51"/>
    </row>
    <row r="399" ht="12.75" customHeight="1">
      <c r="A399" s="1"/>
      <c r="D399" s="51"/>
    </row>
    <row r="400" ht="12.75" customHeight="1">
      <c r="A400" s="1"/>
      <c r="D400" s="51"/>
    </row>
    <row r="401" ht="12.75" customHeight="1">
      <c r="A401" s="1"/>
      <c r="D401" s="51"/>
    </row>
    <row r="402" ht="12.75" customHeight="1">
      <c r="A402" s="1"/>
      <c r="D402" s="51"/>
    </row>
    <row r="403" ht="12.75" customHeight="1">
      <c r="A403" s="1"/>
      <c r="D403" s="51"/>
    </row>
    <row r="404" ht="12.75" customHeight="1">
      <c r="A404" s="1"/>
      <c r="D404" s="51"/>
    </row>
    <row r="405" ht="12.75" customHeight="1">
      <c r="A405" s="1"/>
      <c r="D405" s="51"/>
    </row>
    <row r="406" ht="12.75" customHeight="1">
      <c r="A406" s="1"/>
      <c r="D406" s="51"/>
    </row>
    <row r="407" ht="12.75" customHeight="1">
      <c r="A407" s="1"/>
      <c r="D407" s="51"/>
    </row>
    <row r="408" ht="12.75" customHeight="1">
      <c r="A408" s="1"/>
      <c r="D408" s="51"/>
    </row>
    <row r="409" ht="12.75" customHeight="1">
      <c r="A409" s="1"/>
      <c r="D409" s="51"/>
    </row>
    <row r="410" ht="12.75" customHeight="1">
      <c r="A410" s="1"/>
      <c r="D410" s="51"/>
    </row>
    <row r="411" ht="12.75" customHeight="1">
      <c r="A411" s="1"/>
      <c r="D411" s="51"/>
    </row>
    <row r="412" ht="12.75" customHeight="1">
      <c r="A412" s="1"/>
      <c r="D412" s="51"/>
    </row>
    <row r="413" ht="12.75" customHeight="1">
      <c r="A413" s="1"/>
      <c r="D413" s="51"/>
    </row>
    <row r="414" ht="12.75" customHeight="1">
      <c r="A414" s="1"/>
      <c r="D414" s="51"/>
    </row>
    <row r="415" ht="12.75" customHeight="1">
      <c r="A415" s="1"/>
      <c r="D415" s="51"/>
    </row>
    <row r="416" ht="12.75" customHeight="1">
      <c r="A416" s="1"/>
      <c r="D416" s="51"/>
    </row>
    <row r="417" ht="12.75" customHeight="1">
      <c r="A417" s="1"/>
      <c r="D417" s="51"/>
    </row>
    <row r="418" ht="12.75" customHeight="1">
      <c r="A418" s="1"/>
      <c r="D418" s="51"/>
    </row>
    <row r="419" ht="12.75" customHeight="1">
      <c r="A419" s="1"/>
      <c r="D419" s="51"/>
    </row>
    <row r="420" ht="12.75" customHeight="1">
      <c r="A420" s="1"/>
      <c r="D420" s="51"/>
    </row>
    <row r="421" ht="12.75" customHeight="1">
      <c r="A421" s="1"/>
      <c r="D421" s="51"/>
    </row>
    <row r="422" ht="12.75" customHeight="1">
      <c r="A422" s="1"/>
      <c r="D422" s="51"/>
    </row>
    <row r="423" ht="12.75" customHeight="1">
      <c r="A423" s="1"/>
      <c r="D423" s="51"/>
    </row>
    <row r="424" ht="12.75" customHeight="1">
      <c r="A424" s="1"/>
      <c r="D424" s="51"/>
    </row>
    <row r="425" ht="12.75" customHeight="1">
      <c r="A425" s="1"/>
      <c r="D425" s="51"/>
    </row>
    <row r="426" ht="12.75" customHeight="1">
      <c r="A426" s="1"/>
      <c r="D426" s="51"/>
    </row>
    <row r="427" ht="12.75" customHeight="1">
      <c r="A427" s="1"/>
      <c r="D427" s="51"/>
    </row>
    <row r="428" ht="12.75" customHeight="1">
      <c r="A428" s="1"/>
      <c r="D428" s="51"/>
    </row>
    <row r="429" ht="12.75" customHeight="1">
      <c r="A429" s="1"/>
      <c r="D429" s="51"/>
    </row>
    <row r="430" ht="12.75" customHeight="1">
      <c r="A430" s="1"/>
      <c r="D430" s="51"/>
    </row>
    <row r="431" ht="12.75" customHeight="1">
      <c r="A431" s="1"/>
      <c r="D431" s="51"/>
    </row>
    <row r="432" ht="12.75" customHeight="1">
      <c r="A432" s="1"/>
      <c r="D432" s="51"/>
    </row>
    <row r="433" ht="12.75" customHeight="1">
      <c r="A433" s="1"/>
      <c r="D433" s="51"/>
    </row>
    <row r="434" ht="12.75" customHeight="1">
      <c r="A434" s="1"/>
      <c r="D434" s="51"/>
    </row>
    <row r="435" ht="12.75" customHeight="1">
      <c r="A435" s="1"/>
      <c r="D435" s="51"/>
    </row>
    <row r="436" ht="12.75" customHeight="1">
      <c r="A436" s="1"/>
      <c r="D436" s="51"/>
    </row>
    <row r="437" ht="12.75" customHeight="1">
      <c r="A437" s="1"/>
      <c r="D437" s="51"/>
    </row>
    <row r="438" ht="12.75" customHeight="1">
      <c r="A438" s="1"/>
      <c r="D438" s="51"/>
    </row>
    <row r="439" ht="12.75" customHeight="1">
      <c r="A439" s="1"/>
      <c r="D439" s="51"/>
    </row>
    <row r="440" ht="12.75" customHeight="1">
      <c r="A440" s="1"/>
      <c r="D440" s="51"/>
    </row>
    <row r="441" ht="12.75" customHeight="1">
      <c r="A441" s="1"/>
      <c r="D441" s="51"/>
    </row>
    <row r="442" ht="12.75" customHeight="1">
      <c r="A442" s="1"/>
      <c r="D442" s="51"/>
    </row>
    <row r="443" ht="12.75" customHeight="1">
      <c r="A443" s="1"/>
      <c r="D443" s="51"/>
    </row>
    <row r="444" ht="12.75" customHeight="1">
      <c r="A444" s="1"/>
      <c r="D444" s="51"/>
    </row>
    <row r="445" ht="12.75" customHeight="1">
      <c r="A445" s="1"/>
      <c r="D445" s="51"/>
    </row>
    <row r="446" ht="12.75" customHeight="1">
      <c r="A446" s="1"/>
      <c r="D446" s="51"/>
    </row>
    <row r="447" ht="12.75" customHeight="1">
      <c r="A447" s="1"/>
      <c r="D447" s="51"/>
    </row>
    <row r="448" ht="12.75" customHeight="1">
      <c r="A448" s="1"/>
      <c r="D448" s="51"/>
    </row>
    <row r="449" ht="12.75" customHeight="1">
      <c r="A449" s="1"/>
      <c r="D449" s="51"/>
    </row>
    <row r="450" ht="12.75" customHeight="1">
      <c r="A450" s="1"/>
      <c r="D450" s="51"/>
    </row>
    <row r="451" ht="12.75" customHeight="1">
      <c r="A451" s="1"/>
      <c r="D451" s="51"/>
    </row>
    <row r="452" ht="12.75" customHeight="1">
      <c r="A452" s="1"/>
      <c r="D452" s="51"/>
    </row>
    <row r="453" ht="12.75" customHeight="1">
      <c r="A453" s="1"/>
      <c r="D453" s="51"/>
    </row>
    <row r="454" ht="12.75" customHeight="1">
      <c r="A454" s="1"/>
      <c r="D454" s="51"/>
    </row>
    <row r="455" ht="12.75" customHeight="1">
      <c r="A455" s="1"/>
      <c r="D455" s="51"/>
    </row>
    <row r="456" ht="12.75" customHeight="1">
      <c r="A456" s="1"/>
      <c r="D456" s="51"/>
    </row>
    <row r="457" ht="12.75" customHeight="1">
      <c r="A457" s="1"/>
      <c r="D457" s="51"/>
    </row>
    <row r="458" ht="12.75" customHeight="1">
      <c r="A458" s="1"/>
      <c r="D458" s="51"/>
    </row>
    <row r="459" ht="12.75" customHeight="1">
      <c r="A459" s="1"/>
      <c r="D459" s="51"/>
    </row>
    <row r="460" ht="12.75" customHeight="1">
      <c r="A460" s="1"/>
      <c r="D460" s="51"/>
    </row>
    <row r="461" ht="12.75" customHeight="1">
      <c r="A461" s="1"/>
      <c r="D461" s="51"/>
    </row>
    <row r="462" ht="12.75" customHeight="1">
      <c r="A462" s="1"/>
      <c r="D462" s="51"/>
    </row>
    <row r="463" ht="12.75" customHeight="1">
      <c r="A463" s="1"/>
      <c r="D463" s="51"/>
    </row>
    <row r="464" ht="12.75" customHeight="1">
      <c r="A464" s="1"/>
      <c r="D464" s="51"/>
    </row>
    <row r="465" ht="12.75" customHeight="1">
      <c r="A465" s="1"/>
      <c r="D465" s="51"/>
    </row>
    <row r="466" ht="12.75" customHeight="1">
      <c r="A466" s="1"/>
      <c r="D466" s="51"/>
    </row>
    <row r="467" ht="12.75" customHeight="1">
      <c r="A467" s="1"/>
      <c r="D467" s="51"/>
    </row>
    <row r="468" ht="12.75" customHeight="1">
      <c r="A468" s="1"/>
      <c r="D468" s="51"/>
    </row>
    <row r="469" ht="12.75" customHeight="1">
      <c r="A469" s="1"/>
      <c r="D469" s="51"/>
    </row>
    <row r="470" ht="12.75" customHeight="1">
      <c r="A470" s="1"/>
      <c r="D470" s="51"/>
    </row>
    <row r="471" ht="12.75" customHeight="1">
      <c r="A471" s="1"/>
      <c r="D471" s="51"/>
    </row>
    <row r="472" ht="12.75" customHeight="1">
      <c r="A472" s="1"/>
      <c r="D472" s="51"/>
    </row>
    <row r="473" ht="12.75" customHeight="1">
      <c r="A473" s="1"/>
      <c r="D473" s="51"/>
    </row>
    <row r="474" ht="12.75" customHeight="1">
      <c r="A474" s="1"/>
      <c r="D474" s="51"/>
    </row>
    <row r="475" ht="12.75" customHeight="1">
      <c r="A475" s="1"/>
      <c r="D475" s="51"/>
    </row>
    <row r="476" ht="12.75" customHeight="1">
      <c r="A476" s="1"/>
      <c r="D476" s="51"/>
    </row>
    <row r="477" ht="12.75" customHeight="1">
      <c r="A477" s="1"/>
      <c r="D477" s="51"/>
    </row>
    <row r="478" ht="12.75" customHeight="1">
      <c r="A478" s="1"/>
      <c r="D478" s="51"/>
    </row>
    <row r="479" ht="12.75" customHeight="1">
      <c r="A479" s="1"/>
      <c r="D479" s="51"/>
    </row>
    <row r="480" ht="12.75" customHeight="1">
      <c r="A480" s="1"/>
      <c r="D480" s="51"/>
    </row>
    <row r="481" ht="12.75" customHeight="1">
      <c r="A481" s="1"/>
      <c r="D481" s="51"/>
    </row>
    <row r="482" ht="12.75" customHeight="1">
      <c r="A482" s="1"/>
      <c r="D482" s="51"/>
    </row>
    <row r="483" ht="12.75" customHeight="1">
      <c r="A483" s="1"/>
      <c r="D483" s="51"/>
    </row>
    <row r="484" ht="12.75" customHeight="1">
      <c r="A484" s="1"/>
      <c r="D484" s="51"/>
    </row>
    <row r="485" ht="12.75" customHeight="1">
      <c r="A485" s="1"/>
      <c r="D485" s="51"/>
    </row>
    <row r="486" ht="12.75" customHeight="1">
      <c r="A486" s="1"/>
      <c r="D486" s="51"/>
    </row>
    <row r="487" ht="12.75" customHeight="1">
      <c r="A487" s="1"/>
      <c r="D487" s="51"/>
    </row>
    <row r="488" ht="12.75" customHeight="1">
      <c r="A488" s="1"/>
      <c r="D488" s="51"/>
    </row>
    <row r="489" ht="12.75" customHeight="1">
      <c r="A489" s="1"/>
      <c r="D489" s="51"/>
    </row>
    <row r="490" ht="12.75" customHeight="1">
      <c r="A490" s="1"/>
      <c r="D490" s="51"/>
    </row>
    <row r="491" ht="12.75" customHeight="1">
      <c r="A491" s="1"/>
      <c r="D491" s="51"/>
    </row>
    <row r="492" ht="12.75" customHeight="1">
      <c r="A492" s="1"/>
      <c r="D492" s="51"/>
    </row>
    <row r="493" ht="12.75" customHeight="1">
      <c r="A493" s="1"/>
      <c r="D493" s="51"/>
    </row>
    <row r="494" ht="12.75" customHeight="1">
      <c r="A494" s="1"/>
      <c r="D494" s="51"/>
    </row>
    <row r="495" ht="12.75" customHeight="1">
      <c r="A495" s="1"/>
      <c r="D495" s="51"/>
    </row>
    <row r="496" ht="12.75" customHeight="1">
      <c r="A496" s="1"/>
      <c r="D496" s="51"/>
    </row>
    <row r="497" ht="12.75" customHeight="1">
      <c r="A497" s="1"/>
      <c r="D497" s="51"/>
    </row>
    <row r="498" ht="12.75" customHeight="1">
      <c r="A498" s="1"/>
      <c r="D498" s="51"/>
    </row>
    <row r="499" ht="12.75" customHeight="1">
      <c r="A499" s="1"/>
      <c r="D499" s="51"/>
    </row>
    <row r="500" ht="12.75" customHeight="1">
      <c r="A500" s="1"/>
      <c r="D500" s="51"/>
    </row>
    <row r="501" ht="12.75" customHeight="1">
      <c r="A501" s="1"/>
      <c r="D501" s="51"/>
    </row>
    <row r="502" ht="12.75" customHeight="1">
      <c r="A502" s="1"/>
      <c r="D502" s="51"/>
    </row>
    <row r="503" ht="12.75" customHeight="1">
      <c r="A503" s="1"/>
      <c r="D503" s="51"/>
    </row>
    <row r="504" ht="12.75" customHeight="1">
      <c r="A504" s="1"/>
      <c r="D504" s="51"/>
    </row>
    <row r="505" ht="12.75" customHeight="1">
      <c r="A505" s="1"/>
      <c r="D505" s="51"/>
    </row>
    <row r="506" ht="12.75" customHeight="1">
      <c r="A506" s="1"/>
      <c r="D506" s="51"/>
    </row>
    <row r="507" ht="12.75" customHeight="1">
      <c r="A507" s="1"/>
      <c r="D507" s="51"/>
    </row>
    <row r="508" ht="12.75" customHeight="1">
      <c r="A508" s="1"/>
      <c r="D508" s="51"/>
    </row>
    <row r="509" ht="12.75" customHeight="1">
      <c r="A509" s="1"/>
      <c r="D509" s="51"/>
    </row>
    <row r="510" ht="12.75" customHeight="1">
      <c r="A510" s="1"/>
      <c r="D510" s="51"/>
    </row>
    <row r="511" ht="12.75" customHeight="1">
      <c r="A511" s="1"/>
      <c r="D511" s="51"/>
    </row>
    <row r="512" ht="12.75" customHeight="1">
      <c r="A512" s="1"/>
      <c r="D512" s="51"/>
    </row>
    <row r="513" ht="12.75" customHeight="1">
      <c r="A513" s="1"/>
      <c r="D513" s="51"/>
    </row>
    <row r="514" ht="12.75" customHeight="1">
      <c r="A514" s="1"/>
      <c r="D514" s="51"/>
    </row>
    <row r="515" ht="12.75" customHeight="1">
      <c r="A515" s="1"/>
      <c r="D515" s="51"/>
    </row>
    <row r="516" ht="12.75" customHeight="1">
      <c r="A516" s="1"/>
      <c r="D516" s="51"/>
    </row>
    <row r="517" ht="12.75" customHeight="1">
      <c r="A517" s="1"/>
      <c r="D517" s="51"/>
    </row>
    <row r="518" ht="12.75" customHeight="1">
      <c r="A518" s="1"/>
      <c r="D518" s="51"/>
    </row>
    <row r="519" ht="12.75" customHeight="1">
      <c r="A519" s="1"/>
      <c r="D519" s="51"/>
    </row>
    <row r="520" ht="12.75" customHeight="1">
      <c r="A520" s="1"/>
      <c r="D520" s="51"/>
    </row>
    <row r="521" ht="12.75" customHeight="1">
      <c r="A521" s="1"/>
      <c r="D521" s="51"/>
    </row>
    <row r="522" ht="12.75" customHeight="1">
      <c r="A522" s="1"/>
      <c r="D522" s="51"/>
    </row>
    <row r="523" ht="12.75" customHeight="1">
      <c r="A523" s="1"/>
      <c r="D523" s="51"/>
    </row>
    <row r="524" ht="12.75" customHeight="1">
      <c r="A524" s="1"/>
      <c r="D524" s="51"/>
    </row>
    <row r="525" ht="12.75" customHeight="1">
      <c r="A525" s="1"/>
      <c r="D525" s="51"/>
    </row>
    <row r="526" ht="12.75" customHeight="1">
      <c r="A526" s="1"/>
      <c r="D526" s="51"/>
    </row>
    <row r="527" ht="12.75" customHeight="1">
      <c r="A527" s="1"/>
      <c r="D527" s="51"/>
    </row>
    <row r="528" ht="12.75" customHeight="1">
      <c r="A528" s="1"/>
      <c r="D528" s="51"/>
    </row>
    <row r="529" ht="12.75" customHeight="1">
      <c r="A529" s="1"/>
      <c r="D529" s="51"/>
    </row>
    <row r="530" ht="12.75" customHeight="1">
      <c r="A530" s="1"/>
      <c r="D530" s="51"/>
    </row>
    <row r="531" ht="12.75" customHeight="1">
      <c r="A531" s="1"/>
      <c r="D531" s="51"/>
    </row>
    <row r="532" ht="12.75" customHeight="1">
      <c r="A532" s="1"/>
      <c r="D532" s="51"/>
    </row>
    <row r="533" ht="12.75" customHeight="1">
      <c r="A533" s="1"/>
      <c r="D533" s="51"/>
    </row>
    <row r="534" ht="12.75" customHeight="1">
      <c r="A534" s="1"/>
      <c r="D534" s="51"/>
    </row>
    <row r="535" ht="12.75" customHeight="1">
      <c r="A535" s="1"/>
      <c r="D535" s="51"/>
    </row>
    <row r="536" ht="12.75" customHeight="1">
      <c r="A536" s="1"/>
      <c r="D536" s="51"/>
    </row>
    <row r="537" ht="12.75" customHeight="1">
      <c r="A537" s="1"/>
      <c r="D537" s="51"/>
    </row>
    <row r="538" ht="12.75" customHeight="1">
      <c r="A538" s="1"/>
      <c r="D538" s="51"/>
    </row>
    <row r="539" ht="12.75" customHeight="1">
      <c r="A539" s="1"/>
      <c r="D539" s="51"/>
    </row>
    <row r="540" ht="12.75" customHeight="1">
      <c r="A540" s="1"/>
      <c r="D540" s="51"/>
    </row>
    <row r="541" ht="12.75" customHeight="1">
      <c r="A541" s="1"/>
      <c r="D541" s="51"/>
    </row>
    <row r="542" ht="12.75" customHeight="1">
      <c r="A542" s="1"/>
      <c r="D542" s="51"/>
    </row>
    <row r="543" ht="12.75" customHeight="1">
      <c r="A543" s="1"/>
      <c r="D543" s="51"/>
    </row>
    <row r="544" ht="12.75" customHeight="1">
      <c r="A544" s="1"/>
      <c r="D544" s="51"/>
    </row>
    <row r="545" ht="12.75" customHeight="1">
      <c r="A545" s="1"/>
      <c r="D545" s="51"/>
    </row>
    <row r="546" ht="12.75" customHeight="1">
      <c r="A546" s="1"/>
      <c r="D546" s="51"/>
    </row>
    <row r="547" ht="12.75" customHeight="1">
      <c r="A547" s="1"/>
      <c r="D547" s="51"/>
    </row>
    <row r="548" ht="12.75" customHeight="1">
      <c r="A548" s="1"/>
      <c r="D548" s="51"/>
    </row>
    <row r="549" ht="12.75" customHeight="1">
      <c r="A549" s="1"/>
      <c r="D549" s="51"/>
    </row>
    <row r="550" ht="12.75" customHeight="1">
      <c r="A550" s="1"/>
      <c r="D550" s="51"/>
    </row>
    <row r="551" ht="12.75" customHeight="1">
      <c r="A551" s="1"/>
      <c r="D551" s="51"/>
    </row>
    <row r="552" ht="12.75" customHeight="1">
      <c r="A552" s="1"/>
      <c r="D552" s="51"/>
    </row>
    <row r="553" ht="12.75" customHeight="1">
      <c r="A553" s="1"/>
      <c r="D553" s="51"/>
    </row>
    <row r="554" ht="12.75" customHeight="1">
      <c r="A554" s="1"/>
      <c r="D554" s="51"/>
    </row>
    <row r="555" ht="12.75" customHeight="1">
      <c r="A555" s="1"/>
      <c r="D555" s="51"/>
    </row>
    <row r="556" ht="12.75" customHeight="1">
      <c r="A556" s="1"/>
      <c r="D556" s="51"/>
    </row>
    <row r="557" ht="12.75" customHeight="1">
      <c r="A557" s="1"/>
      <c r="D557" s="51"/>
    </row>
    <row r="558" ht="12.75" customHeight="1">
      <c r="A558" s="1"/>
      <c r="D558" s="51"/>
    </row>
    <row r="559" ht="12.75" customHeight="1">
      <c r="A559" s="1"/>
      <c r="D559" s="51"/>
    </row>
    <row r="560" ht="12.75" customHeight="1">
      <c r="A560" s="1"/>
      <c r="D560" s="51"/>
    </row>
    <row r="561" ht="12.75" customHeight="1">
      <c r="A561" s="1"/>
      <c r="D561" s="51"/>
    </row>
    <row r="562" ht="12.75" customHeight="1">
      <c r="A562" s="1"/>
      <c r="D562" s="51"/>
    </row>
    <row r="563" ht="12.75" customHeight="1">
      <c r="A563" s="1"/>
      <c r="D563" s="51"/>
    </row>
    <row r="564" ht="12.75" customHeight="1">
      <c r="A564" s="1"/>
      <c r="D564" s="51"/>
    </row>
    <row r="565" ht="12.75" customHeight="1">
      <c r="A565" s="1"/>
      <c r="D565" s="51"/>
    </row>
    <row r="566" ht="12.75" customHeight="1">
      <c r="A566" s="1"/>
      <c r="D566" s="51"/>
    </row>
    <row r="567" ht="12.75" customHeight="1">
      <c r="A567" s="1"/>
      <c r="D567" s="51"/>
    </row>
    <row r="568" ht="12.75" customHeight="1">
      <c r="A568" s="1"/>
      <c r="D568" s="51"/>
    </row>
    <row r="569" ht="12.75" customHeight="1">
      <c r="A569" s="1"/>
      <c r="D569" s="51"/>
    </row>
    <row r="570" ht="12.75" customHeight="1">
      <c r="A570" s="1"/>
      <c r="D570" s="51"/>
    </row>
    <row r="571" ht="12.75" customHeight="1">
      <c r="A571" s="1"/>
      <c r="D571" s="51"/>
    </row>
    <row r="572" ht="12.75" customHeight="1">
      <c r="A572" s="1"/>
      <c r="D572" s="51"/>
    </row>
    <row r="573" ht="12.75" customHeight="1">
      <c r="A573" s="1"/>
      <c r="D573" s="51"/>
    </row>
    <row r="574" ht="12.75" customHeight="1">
      <c r="A574" s="1"/>
      <c r="D574" s="51"/>
    </row>
    <row r="575" ht="12.75" customHeight="1">
      <c r="A575" s="1"/>
      <c r="D575" s="51"/>
    </row>
    <row r="576" ht="12.75" customHeight="1">
      <c r="A576" s="1"/>
      <c r="D576" s="51"/>
    </row>
    <row r="577" ht="12.75" customHeight="1">
      <c r="A577" s="1"/>
      <c r="D577" s="51"/>
    </row>
    <row r="578" ht="12.75" customHeight="1">
      <c r="A578" s="1"/>
      <c r="D578" s="51"/>
    </row>
    <row r="579" ht="12.75" customHeight="1">
      <c r="A579" s="1"/>
      <c r="D579" s="51"/>
    </row>
    <row r="580" ht="12.75" customHeight="1">
      <c r="A580" s="1"/>
      <c r="D580" s="51"/>
    </row>
    <row r="581" ht="12.75" customHeight="1">
      <c r="A581" s="1"/>
      <c r="D581" s="51"/>
    </row>
    <row r="582" ht="12.75" customHeight="1">
      <c r="A582" s="1"/>
      <c r="D582" s="51"/>
    </row>
    <row r="583" ht="12.75" customHeight="1">
      <c r="A583" s="1"/>
      <c r="D583" s="51"/>
    </row>
    <row r="584" ht="12.75" customHeight="1">
      <c r="A584" s="1"/>
      <c r="D584" s="51"/>
    </row>
    <row r="585" ht="12.75" customHeight="1">
      <c r="A585" s="1"/>
      <c r="D585" s="51"/>
    </row>
    <row r="586" ht="12.75" customHeight="1">
      <c r="A586" s="1"/>
      <c r="D586" s="51"/>
    </row>
    <row r="587" ht="12.75" customHeight="1">
      <c r="A587" s="1"/>
      <c r="D587" s="51"/>
    </row>
    <row r="588" ht="12.75" customHeight="1">
      <c r="A588" s="1"/>
      <c r="D588" s="51"/>
    </row>
    <row r="589" ht="12.75" customHeight="1">
      <c r="A589" s="1"/>
      <c r="D589" s="51"/>
    </row>
    <row r="590" ht="12.75" customHeight="1">
      <c r="A590" s="1"/>
      <c r="D590" s="51"/>
    </row>
    <row r="591" ht="12.75" customHeight="1">
      <c r="A591" s="1"/>
      <c r="D591" s="51"/>
    </row>
    <row r="592" ht="12.75" customHeight="1">
      <c r="A592" s="1"/>
      <c r="D592" s="51"/>
    </row>
    <row r="593" ht="12.75" customHeight="1">
      <c r="A593" s="1"/>
      <c r="D593" s="51"/>
    </row>
    <row r="594" ht="12.75" customHeight="1">
      <c r="A594" s="1"/>
      <c r="D594" s="51"/>
    </row>
    <row r="595" ht="12.75" customHeight="1">
      <c r="A595" s="1"/>
      <c r="D595" s="51"/>
    </row>
    <row r="596" ht="12.75" customHeight="1">
      <c r="A596" s="1"/>
      <c r="D596" s="51"/>
    </row>
    <row r="597" ht="12.75" customHeight="1">
      <c r="A597" s="1"/>
      <c r="D597" s="51"/>
    </row>
    <row r="598" ht="12.75" customHeight="1">
      <c r="A598" s="1"/>
      <c r="D598" s="51"/>
    </row>
    <row r="599" ht="12.75" customHeight="1">
      <c r="A599" s="1"/>
      <c r="D599" s="51"/>
    </row>
    <row r="600" ht="12.75" customHeight="1">
      <c r="A600" s="1"/>
      <c r="D600" s="51"/>
    </row>
    <row r="601" ht="12.75" customHeight="1">
      <c r="A601" s="1"/>
      <c r="D601" s="51"/>
    </row>
    <row r="602" ht="12.75" customHeight="1">
      <c r="A602" s="1"/>
      <c r="D602" s="51"/>
    </row>
    <row r="603" ht="12.75" customHeight="1">
      <c r="A603" s="1"/>
      <c r="D603" s="51"/>
    </row>
    <row r="604" ht="12.75" customHeight="1">
      <c r="A604" s="1"/>
      <c r="D604" s="51"/>
    </row>
    <row r="605" ht="12.75" customHeight="1">
      <c r="A605" s="1"/>
      <c r="D605" s="51"/>
    </row>
    <row r="606" ht="12.75" customHeight="1">
      <c r="A606" s="1"/>
      <c r="D606" s="51"/>
    </row>
    <row r="607" ht="12.75" customHeight="1">
      <c r="A607" s="1"/>
      <c r="D607" s="51"/>
    </row>
    <row r="608" ht="12.75" customHeight="1">
      <c r="A608" s="1"/>
      <c r="D608" s="51"/>
    </row>
    <row r="609" ht="12.75" customHeight="1">
      <c r="A609" s="1"/>
      <c r="D609" s="51"/>
    </row>
    <row r="610" ht="12.75" customHeight="1">
      <c r="A610" s="1"/>
      <c r="D610" s="51"/>
    </row>
    <row r="611" ht="12.75" customHeight="1">
      <c r="A611" s="1"/>
      <c r="D611" s="51"/>
    </row>
    <row r="612" ht="12.75" customHeight="1">
      <c r="A612" s="1"/>
      <c r="D612" s="51"/>
    </row>
    <row r="613" ht="12.75" customHeight="1">
      <c r="A613" s="1"/>
      <c r="D613" s="51"/>
    </row>
    <row r="614" ht="12.75" customHeight="1">
      <c r="A614" s="1"/>
      <c r="D614" s="51"/>
    </row>
    <row r="615" ht="12.75" customHeight="1">
      <c r="A615" s="1"/>
      <c r="D615" s="51"/>
    </row>
    <row r="616" ht="12.75" customHeight="1">
      <c r="A616" s="1"/>
      <c r="D616" s="51"/>
    </row>
    <row r="617" ht="12.75" customHeight="1">
      <c r="A617" s="1"/>
      <c r="D617" s="51"/>
    </row>
    <row r="618" ht="12.75" customHeight="1">
      <c r="A618" s="1"/>
      <c r="D618" s="51"/>
    </row>
    <row r="619" ht="12.75" customHeight="1">
      <c r="A619" s="1"/>
      <c r="D619" s="51"/>
    </row>
    <row r="620" ht="12.75" customHeight="1">
      <c r="A620" s="1"/>
      <c r="D620" s="51"/>
    </row>
    <row r="621" ht="12.75" customHeight="1">
      <c r="A621" s="1"/>
      <c r="D621" s="51"/>
    </row>
    <row r="622" ht="12.75" customHeight="1">
      <c r="A622" s="1"/>
      <c r="D622" s="51"/>
    </row>
    <row r="623" ht="12.75" customHeight="1">
      <c r="A623" s="1"/>
      <c r="D623" s="51"/>
    </row>
    <row r="624" ht="12.75" customHeight="1">
      <c r="A624" s="1"/>
      <c r="D624" s="51"/>
    </row>
    <row r="625" ht="12.75" customHeight="1">
      <c r="A625" s="1"/>
      <c r="D625" s="51"/>
    </row>
    <row r="626" ht="12.75" customHeight="1">
      <c r="A626" s="1"/>
      <c r="D626" s="51"/>
    </row>
    <row r="627" ht="12.75" customHeight="1">
      <c r="A627" s="1"/>
      <c r="D627" s="51"/>
    </row>
    <row r="628" ht="12.75" customHeight="1">
      <c r="A628" s="1"/>
      <c r="D628" s="51"/>
    </row>
    <row r="629" ht="12.75" customHeight="1">
      <c r="A629" s="1"/>
      <c r="D629" s="51"/>
    </row>
    <row r="630" ht="12.75" customHeight="1">
      <c r="A630" s="1"/>
      <c r="D630" s="51"/>
    </row>
    <row r="631" ht="12.75" customHeight="1">
      <c r="A631" s="1"/>
      <c r="D631" s="51"/>
    </row>
    <row r="632" ht="12.75" customHeight="1">
      <c r="A632" s="1"/>
      <c r="D632" s="51"/>
    </row>
    <row r="633" ht="12.75" customHeight="1">
      <c r="A633" s="1"/>
      <c r="D633" s="51"/>
    </row>
    <row r="634" ht="12.75" customHeight="1">
      <c r="A634" s="1"/>
      <c r="D634" s="51"/>
    </row>
    <row r="635" ht="12.75" customHeight="1">
      <c r="A635" s="1"/>
      <c r="D635" s="51"/>
    </row>
    <row r="636" ht="12.75" customHeight="1">
      <c r="A636" s="1"/>
      <c r="D636" s="51"/>
    </row>
    <row r="637" ht="12.75" customHeight="1">
      <c r="A637" s="1"/>
      <c r="D637" s="51"/>
    </row>
    <row r="638" ht="12.75" customHeight="1">
      <c r="A638" s="1"/>
      <c r="D638" s="51"/>
    </row>
    <row r="639" ht="12.75" customHeight="1">
      <c r="A639" s="1"/>
      <c r="D639" s="51"/>
    </row>
    <row r="640" ht="12.75" customHeight="1">
      <c r="A640" s="1"/>
      <c r="D640" s="51"/>
    </row>
    <row r="641" ht="12.75" customHeight="1">
      <c r="A641" s="1"/>
      <c r="D641" s="51"/>
    </row>
    <row r="642" ht="12.75" customHeight="1">
      <c r="A642" s="1"/>
      <c r="D642" s="51"/>
    </row>
    <row r="643" ht="12.75" customHeight="1">
      <c r="A643" s="1"/>
      <c r="D643" s="51"/>
    </row>
    <row r="644" ht="12.75" customHeight="1">
      <c r="A644" s="1"/>
      <c r="D644" s="51"/>
    </row>
    <row r="645" ht="12.75" customHeight="1">
      <c r="A645" s="1"/>
      <c r="D645" s="51"/>
    </row>
    <row r="646" ht="12.75" customHeight="1">
      <c r="A646" s="1"/>
      <c r="D646" s="51"/>
    </row>
    <row r="647" ht="12.75" customHeight="1">
      <c r="A647" s="1"/>
      <c r="D647" s="51"/>
    </row>
    <row r="648" ht="12.75" customHeight="1">
      <c r="A648" s="1"/>
      <c r="D648" s="51"/>
    </row>
    <row r="649" ht="12.75" customHeight="1">
      <c r="A649" s="1"/>
      <c r="D649" s="51"/>
    </row>
    <row r="650" ht="12.75" customHeight="1">
      <c r="A650" s="1"/>
      <c r="D650" s="51"/>
    </row>
    <row r="651" ht="12.75" customHeight="1">
      <c r="A651" s="1"/>
      <c r="D651" s="51"/>
    </row>
    <row r="652" ht="12.75" customHeight="1">
      <c r="A652" s="1"/>
      <c r="D652" s="51"/>
    </row>
    <row r="653" ht="12.75" customHeight="1">
      <c r="A653" s="1"/>
      <c r="D653" s="51"/>
    </row>
    <row r="654" ht="12.75" customHeight="1">
      <c r="A654" s="1"/>
      <c r="D654" s="51"/>
    </row>
    <row r="655" ht="12.75" customHeight="1">
      <c r="A655" s="1"/>
      <c r="D655" s="51"/>
    </row>
    <row r="656" ht="12.75" customHeight="1">
      <c r="A656" s="1"/>
      <c r="D656" s="51"/>
    </row>
    <row r="657" ht="12.75" customHeight="1">
      <c r="A657" s="1"/>
      <c r="D657" s="51"/>
    </row>
    <row r="658" ht="12.75" customHeight="1">
      <c r="A658" s="1"/>
      <c r="D658" s="51"/>
    </row>
    <row r="659" ht="12.75" customHeight="1">
      <c r="A659" s="1"/>
      <c r="D659" s="51"/>
    </row>
    <row r="660" ht="12.75" customHeight="1">
      <c r="A660" s="1"/>
      <c r="D660" s="51"/>
    </row>
    <row r="661" ht="12.75" customHeight="1">
      <c r="A661" s="1"/>
      <c r="D661" s="51"/>
    </row>
    <row r="662" ht="12.75" customHeight="1">
      <c r="A662" s="1"/>
      <c r="D662" s="51"/>
    </row>
    <row r="663" ht="12.75" customHeight="1">
      <c r="A663" s="1"/>
      <c r="D663" s="51"/>
    </row>
    <row r="664" ht="12.75" customHeight="1">
      <c r="A664" s="1"/>
      <c r="D664" s="51"/>
    </row>
    <row r="665" ht="12.75" customHeight="1">
      <c r="A665" s="1"/>
      <c r="D665" s="51"/>
    </row>
    <row r="666" ht="12.75" customHeight="1">
      <c r="A666" s="1"/>
      <c r="D666" s="51"/>
    </row>
    <row r="667" ht="12.75" customHeight="1">
      <c r="A667" s="1"/>
      <c r="D667" s="51"/>
    </row>
    <row r="668" ht="12.75" customHeight="1">
      <c r="A668" s="1"/>
      <c r="D668" s="51"/>
    </row>
    <row r="669" ht="12.75" customHeight="1">
      <c r="A669" s="1"/>
      <c r="D669" s="51"/>
    </row>
    <row r="670" ht="12.75" customHeight="1">
      <c r="A670" s="1"/>
      <c r="D670" s="51"/>
    </row>
    <row r="671" ht="12.75" customHeight="1">
      <c r="A671" s="1"/>
      <c r="D671" s="51"/>
    </row>
    <row r="672" ht="12.75" customHeight="1">
      <c r="A672" s="1"/>
      <c r="D672" s="51"/>
    </row>
    <row r="673" ht="12.75" customHeight="1">
      <c r="A673" s="1"/>
      <c r="D673" s="51"/>
    </row>
    <row r="674" ht="12.75" customHeight="1">
      <c r="A674" s="1"/>
      <c r="D674" s="51"/>
    </row>
    <row r="675" ht="12.75" customHeight="1">
      <c r="A675" s="1"/>
      <c r="D675" s="51"/>
    </row>
    <row r="676" ht="12.75" customHeight="1">
      <c r="A676" s="1"/>
      <c r="D676" s="51"/>
    </row>
    <row r="677" ht="12.75" customHeight="1">
      <c r="A677" s="1"/>
      <c r="D677" s="51"/>
    </row>
    <row r="678" ht="12.75" customHeight="1">
      <c r="A678" s="1"/>
      <c r="D678" s="51"/>
    </row>
    <row r="679" ht="12.75" customHeight="1">
      <c r="A679" s="1"/>
      <c r="D679" s="51"/>
    </row>
    <row r="680" ht="12.75" customHeight="1">
      <c r="A680" s="1"/>
      <c r="D680" s="51"/>
    </row>
    <row r="681" ht="12.75" customHeight="1">
      <c r="A681" s="1"/>
      <c r="D681" s="51"/>
    </row>
    <row r="682" ht="12.75" customHeight="1">
      <c r="A682" s="1"/>
      <c r="D682" s="51"/>
    </row>
    <row r="683" ht="12.75" customHeight="1">
      <c r="A683" s="1"/>
      <c r="D683" s="51"/>
    </row>
    <row r="684" ht="12.75" customHeight="1">
      <c r="A684" s="1"/>
      <c r="D684" s="51"/>
    </row>
    <row r="685" ht="12.75" customHeight="1">
      <c r="A685" s="1"/>
      <c r="D685" s="51"/>
    </row>
    <row r="686" ht="12.75" customHeight="1">
      <c r="A686" s="1"/>
      <c r="D686" s="51"/>
    </row>
    <row r="687" ht="12.75" customHeight="1">
      <c r="A687" s="1"/>
      <c r="D687" s="51"/>
    </row>
    <row r="688" ht="12.75" customHeight="1">
      <c r="A688" s="1"/>
      <c r="D688" s="51"/>
    </row>
    <row r="689" ht="12.75" customHeight="1">
      <c r="A689" s="1"/>
      <c r="D689" s="51"/>
    </row>
    <row r="690" ht="12.75" customHeight="1">
      <c r="A690" s="1"/>
      <c r="D690" s="51"/>
    </row>
    <row r="691" ht="12.75" customHeight="1">
      <c r="A691" s="1"/>
      <c r="D691" s="51"/>
    </row>
    <row r="692" ht="12.75" customHeight="1">
      <c r="A692" s="1"/>
      <c r="D692" s="51"/>
    </row>
    <row r="693" ht="12.75" customHeight="1">
      <c r="A693" s="1"/>
      <c r="D693" s="51"/>
    </row>
    <row r="694" ht="12.75" customHeight="1">
      <c r="A694" s="1"/>
      <c r="D694" s="51"/>
    </row>
    <row r="695" ht="12.75" customHeight="1">
      <c r="A695" s="1"/>
      <c r="D695" s="51"/>
    </row>
    <row r="696" ht="12.75" customHeight="1">
      <c r="A696" s="1"/>
      <c r="D696" s="51"/>
    </row>
    <row r="697" ht="12.75" customHeight="1">
      <c r="A697" s="1"/>
      <c r="D697" s="51"/>
    </row>
    <row r="698" ht="12.75" customHeight="1">
      <c r="A698" s="1"/>
      <c r="D698" s="51"/>
    </row>
    <row r="699" ht="12.75" customHeight="1">
      <c r="A699" s="1"/>
      <c r="D699" s="51"/>
    </row>
    <row r="700" ht="12.75" customHeight="1">
      <c r="A700" s="1"/>
      <c r="D700" s="51"/>
    </row>
    <row r="701" ht="12.75" customHeight="1">
      <c r="A701" s="1"/>
      <c r="D701" s="51"/>
    </row>
    <row r="702" ht="12.75" customHeight="1">
      <c r="A702" s="1"/>
      <c r="D702" s="51"/>
    </row>
    <row r="703" ht="12.75" customHeight="1">
      <c r="A703" s="1"/>
      <c r="D703" s="51"/>
    </row>
    <row r="704" ht="12.75" customHeight="1">
      <c r="A704" s="1"/>
      <c r="D704" s="51"/>
    </row>
    <row r="705" ht="12.75" customHeight="1">
      <c r="A705" s="1"/>
      <c r="D705" s="51"/>
    </row>
    <row r="706" ht="12.75" customHeight="1">
      <c r="A706" s="1"/>
      <c r="D706" s="51"/>
    </row>
    <row r="707" ht="12.75" customHeight="1">
      <c r="A707" s="1"/>
      <c r="D707" s="51"/>
    </row>
    <row r="708" ht="12.75" customHeight="1">
      <c r="A708" s="1"/>
      <c r="D708" s="51"/>
    </row>
    <row r="709" ht="12.75" customHeight="1">
      <c r="A709" s="1"/>
      <c r="D709" s="51"/>
    </row>
    <row r="710" ht="12.75" customHeight="1">
      <c r="A710" s="1"/>
      <c r="D710" s="51"/>
    </row>
    <row r="711" ht="12.75" customHeight="1">
      <c r="A711" s="1"/>
      <c r="D711" s="51"/>
    </row>
    <row r="712" ht="12.75" customHeight="1">
      <c r="A712" s="1"/>
      <c r="D712" s="51"/>
    </row>
    <row r="713" ht="12.75" customHeight="1">
      <c r="A713" s="1"/>
      <c r="D713" s="51"/>
    </row>
    <row r="714" ht="12.75" customHeight="1">
      <c r="A714" s="1"/>
      <c r="D714" s="51"/>
    </row>
    <row r="715" ht="12.75" customHeight="1">
      <c r="A715" s="1"/>
      <c r="D715" s="51"/>
    </row>
    <row r="716" ht="12.75" customHeight="1">
      <c r="A716" s="1"/>
      <c r="D716" s="51"/>
    </row>
    <row r="717" ht="12.75" customHeight="1">
      <c r="A717" s="1"/>
      <c r="D717" s="51"/>
    </row>
    <row r="718" ht="12.75" customHeight="1">
      <c r="A718" s="1"/>
      <c r="D718" s="51"/>
    </row>
    <row r="719" ht="12.75" customHeight="1">
      <c r="A719" s="1"/>
      <c r="D719" s="51"/>
    </row>
    <row r="720" ht="12.75" customHeight="1">
      <c r="A720" s="1"/>
      <c r="D720" s="51"/>
    </row>
    <row r="721" ht="12.75" customHeight="1">
      <c r="A721" s="1"/>
      <c r="D721" s="51"/>
    </row>
    <row r="722" ht="12.75" customHeight="1">
      <c r="A722" s="1"/>
      <c r="D722" s="51"/>
    </row>
    <row r="723" ht="12.75" customHeight="1">
      <c r="A723" s="1"/>
      <c r="D723" s="51"/>
    </row>
    <row r="724" ht="12.75" customHeight="1">
      <c r="A724" s="1"/>
      <c r="D724" s="51"/>
    </row>
    <row r="725" ht="12.75" customHeight="1">
      <c r="A725" s="1"/>
      <c r="D725" s="51"/>
    </row>
    <row r="726" ht="12.75" customHeight="1">
      <c r="A726" s="1"/>
      <c r="D726" s="51"/>
    </row>
    <row r="727" ht="12.75" customHeight="1">
      <c r="A727" s="1"/>
      <c r="D727" s="51"/>
    </row>
    <row r="728" ht="12.75" customHeight="1">
      <c r="A728" s="1"/>
      <c r="D728" s="51"/>
    </row>
    <row r="729" ht="12.75" customHeight="1">
      <c r="A729" s="1"/>
      <c r="D729" s="51"/>
    </row>
    <row r="730" ht="12.75" customHeight="1">
      <c r="A730" s="1"/>
      <c r="D730" s="51"/>
    </row>
    <row r="731" ht="12.75" customHeight="1">
      <c r="A731" s="1"/>
      <c r="D731" s="51"/>
    </row>
    <row r="732" ht="12.75" customHeight="1">
      <c r="A732" s="1"/>
      <c r="D732" s="51"/>
    </row>
    <row r="733" ht="12.75" customHeight="1">
      <c r="A733" s="1"/>
      <c r="D733" s="51"/>
    </row>
    <row r="734" ht="12.75" customHeight="1">
      <c r="A734" s="1"/>
      <c r="D734" s="51"/>
    </row>
    <row r="735" ht="12.75" customHeight="1">
      <c r="A735" s="1"/>
      <c r="D735" s="51"/>
    </row>
    <row r="736" ht="12.75" customHeight="1">
      <c r="A736" s="1"/>
      <c r="D736" s="51"/>
    </row>
    <row r="737" ht="12.75" customHeight="1">
      <c r="A737" s="1"/>
      <c r="D737" s="51"/>
    </row>
    <row r="738" ht="12.75" customHeight="1">
      <c r="A738" s="1"/>
      <c r="D738" s="51"/>
    </row>
    <row r="739" ht="12.75" customHeight="1">
      <c r="A739" s="1"/>
      <c r="D739" s="51"/>
    </row>
    <row r="740" ht="12.75" customHeight="1">
      <c r="A740" s="1"/>
      <c r="D740" s="51"/>
    </row>
    <row r="741" ht="12.75" customHeight="1">
      <c r="A741" s="1"/>
      <c r="D741" s="51"/>
    </row>
    <row r="742" ht="12.75" customHeight="1">
      <c r="A742" s="1"/>
      <c r="D742" s="51"/>
    </row>
    <row r="743" ht="12.75" customHeight="1">
      <c r="A743" s="1"/>
      <c r="D743" s="51"/>
    </row>
    <row r="744" ht="12.75" customHeight="1">
      <c r="A744" s="1"/>
      <c r="D744" s="51"/>
    </row>
    <row r="745" ht="12.75" customHeight="1">
      <c r="A745" s="1"/>
      <c r="D745" s="51"/>
    </row>
    <row r="746" ht="12.75" customHeight="1">
      <c r="A746" s="1"/>
      <c r="D746" s="51"/>
    </row>
    <row r="747" ht="12.75" customHeight="1">
      <c r="A747" s="1"/>
      <c r="D747" s="51"/>
    </row>
    <row r="748" ht="12.75" customHeight="1">
      <c r="A748" s="1"/>
      <c r="D748" s="51"/>
    </row>
    <row r="749" ht="12.75" customHeight="1">
      <c r="A749" s="1"/>
      <c r="D749" s="51"/>
    </row>
    <row r="750" ht="12.75" customHeight="1">
      <c r="A750" s="1"/>
      <c r="D750" s="51"/>
    </row>
    <row r="751" ht="12.75" customHeight="1">
      <c r="A751" s="1"/>
      <c r="D751" s="51"/>
    </row>
    <row r="752" ht="12.75" customHeight="1">
      <c r="A752" s="1"/>
      <c r="D752" s="51"/>
    </row>
    <row r="753" ht="12.75" customHeight="1">
      <c r="A753" s="1"/>
      <c r="D753" s="51"/>
    </row>
    <row r="754" ht="12.75" customHeight="1">
      <c r="A754" s="1"/>
      <c r="D754" s="51"/>
    </row>
    <row r="755" ht="12.75" customHeight="1">
      <c r="A755" s="1"/>
      <c r="D755" s="51"/>
    </row>
    <row r="756" ht="12.75" customHeight="1">
      <c r="A756" s="1"/>
      <c r="D756" s="51"/>
    </row>
    <row r="757" ht="12.75" customHeight="1">
      <c r="A757" s="1"/>
      <c r="D757" s="51"/>
    </row>
    <row r="758" ht="12.75" customHeight="1">
      <c r="A758" s="1"/>
      <c r="D758" s="51"/>
    </row>
    <row r="759" ht="12.75" customHeight="1">
      <c r="A759" s="1"/>
      <c r="D759" s="51"/>
    </row>
    <row r="760" ht="12.75" customHeight="1">
      <c r="A760" s="1"/>
      <c r="D760" s="51"/>
    </row>
    <row r="761" ht="12.75" customHeight="1">
      <c r="A761" s="1"/>
      <c r="D761" s="51"/>
    </row>
    <row r="762" ht="12.75" customHeight="1">
      <c r="A762" s="1"/>
      <c r="D762" s="51"/>
    </row>
    <row r="763" ht="12.75" customHeight="1">
      <c r="A763" s="1"/>
      <c r="D763" s="51"/>
    </row>
    <row r="764" ht="12.75" customHeight="1">
      <c r="A764" s="1"/>
      <c r="D764" s="51"/>
    </row>
    <row r="765" ht="12.75" customHeight="1">
      <c r="A765" s="1"/>
      <c r="D765" s="51"/>
    </row>
    <row r="766" ht="12.75" customHeight="1">
      <c r="A766" s="1"/>
      <c r="D766" s="51"/>
    </row>
    <row r="767" ht="12.75" customHeight="1">
      <c r="A767" s="1"/>
      <c r="D767" s="51"/>
    </row>
    <row r="768" ht="12.75" customHeight="1">
      <c r="A768" s="1"/>
      <c r="D768" s="51"/>
    </row>
    <row r="769" ht="12.75" customHeight="1">
      <c r="A769" s="1"/>
      <c r="D769" s="51"/>
    </row>
    <row r="770" ht="12.75" customHeight="1">
      <c r="A770" s="1"/>
      <c r="D770" s="51"/>
    </row>
    <row r="771" ht="12.75" customHeight="1">
      <c r="A771" s="1"/>
      <c r="D771" s="51"/>
    </row>
    <row r="772" ht="12.75" customHeight="1">
      <c r="A772" s="1"/>
      <c r="D772" s="51"/>
    </row>
    <row r="773" ht="12.75" customHeight="1">
      <c r="A773" s="1"/>
      <c r="D773" s="51"/>
    </row>
    <row r="774" ht="12.75" customHeight="1">
      <c r="A774" s="1"/>
      <c r="D774" s="51"/>
    </row>
    <row r="775" ht="12.75" customHeight="1">
      <c r="A775" s="1"/>
      <c r="D775" s="51"/>
    </row>
    <row r="776" ht="12.75" customHeight="1">
      <c r="A776" s="1"/>
      <c r="D776" s="51"/>
    </row>
    <row r="777" ht="12.75" customHeight="1">
      <c r="A777" s="1"/>
      <c r="D777" s="51"/>
    </row>
    <row r="778" ht="12.75" customHeight="1">
      <c r="A778" s="1"/>
      <c r="D778" s="51"/>
    </row>
    <row r="779" ht="12.75" customHeight="1">
      <c r="A779" s="1"/>
      <c r="D779" s="51"/>
    </row>
    <row r="780" ht="12.75" customHeight="1">
      <c r="A780" s="1"/>
      <c r="D780" s="51"/>
    </row>
    <row r="781" ht="12.75" customHeight="1">
      <c r="A781" s="1"/>
      <c r="D781" s="51"/>
    </row>
    <row r="782" ht="12.75" customHeight="1">
      <c r="A782" s="1"/>
      <c r="D782" s="51"/>
    </row>
    <row r="783" ht="12.75" customHeight="1">
      <c r="A783" s="1"/>
      <c r="D783" s="51"/>
    </row>
    <row r="784" ht="12.75" customHeight="1">
      <c r="A784" s="1"/>
      <c r="D784" s="51"/>
    </row>
    <row r="785" ht="12.75" customHeight="1">
      <c r="A785" s="1"/>
      <c r="D785" s="51"/>
    </row>
    <row r="786" ht="12.75" customHeight="1">
      <c r="A786" s="1"/>
      <c r="D786" s="51"/>
    </row>
    <row r="787" ht="12.75" customHeight="1">
      <c r="A787" s="1"/>
      <c r="D787" s="51"/>
    </row>
    <row r="788" ht="12.75" customHeight="1">
      <c r="A788" s="1"/>
      <c r="D788" s="51"/>
    </row>
    <row r="789" ht="12.75" customHeight="1">
      <c r="A789" s="1"/>
      <c r="D789" s="51"/>
    </row>
    <row r="790" ht="12.75" customHeight="1">
      <c r="A790" s="1"/>
      <c r="D790" s="51"/>
    </row>
    <row r="791" ht="12.75" customHeight="1">
      <c r="A791" s="1"/>
      <c r="D791" s="51"/>
    </row>
    <row r="792" ht="12.75" customHeight="1">
      <c r="A792" s="1"/>
      <c r="D792" s="51"/>
    </row>
    <row r="793" ht="12.75" customHeight="1">
      <c r="A793" s="1"/>
      <c r="D793" s="51"/>
    </row>
    <row r="794" ht="12.75" customHeight="1">
      <c r="A794" s="1"/>
      <c r="D794" s="51"/>
    </row>
    <row r="795" ht="12.75" customHeight="1">
      <c r="A795" s="1"/>
      <c r="D795" s="51"/>
    </row>
    <row r="796" ht="12.75" customHeight="1">
      <c r="A796" s="1"/>
      <c r="D796" s="51"/>
    </row>
    <row r="797" ht="12.75" customHeight="1">
      <c r="A797" s="1"/>
      <c r="D797" s="51"/>
    </row>
    <row r="798" ht="12.75" customHeight="1">
      <c r="A798" s="1"/>
      <c r="D798" s="51"/>
    </row>
    <row r="799" ht="12.75" customHeight="1">
      <c r="A799" s="1"/>
      <c r="D799" s="51"/>
    </row>
    <row r="800" ht="12.75" customHeight="1">
      <c r="A800" s="1"/>
      <c r="D800" s="51"/>
    </row>
    <row r="801" ht="12.75" customHeight="1">
      <c r="A801" s="1"/>
      <c r="D801" s="51"/>
    </row>
    <row r="802" ht="12.75" customHeight="1">
      <c r="A802" s="1"/>
      <c r="D802" s="51"/>
    </row>
    <row r="803" ht="12.75" customHeight="1">
      <c r="A803" s="1"/>
      <c r="D803" s="51"/>
    </row>
    <row r="804" ht="12.75" customHeight="1">
      <c r="A804" s="1"/>
      <c r="D804" s="51"/>
    </row>
    <row r="805" ht="12.75" customHeight="1">
      <c r="A805" s="1"/>
      <c r="D805" s="51"/>
    </row>
    <row r="806" ht="12.75" customHeight="1">
      <c r="A806" s="1"/>
      <c r="D806" s="51"/>
    </row>
    <row r="807" ht="12.75" customHeight="1">
      <c r="A807" s="1"/>
      <c r="D807" s="51"/>
    </row>
    <row r="808" ht="12.75" customHeight="1">
      <c r="A808" s="1"/>
      <c r="D808" s="51"/>
    </row>
    <row r="809" ht="12.75" customHeight="1">
      <c r="A809" s="1"/>
      <c r="D809" s="51"/>
    </row>
    <row r="810" ht="12.75" customHeight="1">
      <c r="A810" s="1"/>
      <c r="D810" s="51"/>
    </row>
    <row r="811" ht="12.75" customHeight="1">
      <c r="A811" s="1"/>
      <c r="D811" s="51"/>
    </row>
    <row r="812" ht="12.75" customHeight="1">
      <c r="A812" s="1"/>
      <c r="D812" s="51"/>
    </row>
    <row r="813" ht="12.75" customHeight="1">
      <c r="A813" s="1"/>
      <c r="D813" s="51"/>
    </row>
    <row r="814" ht="12.75" customHeight="1">
      <c r="A814" s="1"/>
      <c r="D814" s="51"/>
    </row>
    <row r="815" ht="12.75" customHeight="1">
      <c r="A815" s="1"/>
      <c r="D815" s="51"/>
    </row>
    <row r="816" ht="12.75" customHeight="1">
      <c r="A816" s="1"/>
      <c r="D816" s="51"/>
    </row>
    <row r="817" ht="12.75" customHeight="1">
      <c r="A817" s="1"/>
      <c r="D817" s="51"/>
    </row>
    <row r="818" ht="12.75" customHeight="1">
      <c r="A818" s="1"/>
      <c r="D818" s="51"/>
    </row>
    <row r="819" ht="12.75" customHeight="1">
      <c r="A819" s="1"/>
      <c r="D819" s="51"/>
    </row>
    <row r="820" ht="12.75" customHeight="1">
      <c r="A820" s="1"/>
      <c r="D820" s="51"/>
    </row>
    <row r="821" ht="12.75" customHeight="1">
      <c r="A821" s="1"/>
      <c r="D821" s="51"/>
    </row>
    <row r="822" ht="12.75" customHeight="1">
      <c r="A822" s="1"/>
      <c r="D822" s="51"/>
    </row>
    <row r="823" ht="12.75" customHeight="1">
      <c r="A823" s="1"/>
      <c r="D823" s="51"/>
    </row>
    <row r="824" ht="12.75" customHeight="1">
      <c r="A824" s="1"/>
      <c r="D824" s="51"/>
    </row>
    <row r="825" ht="12.75" customHeight="1">
      <c r="A825" s="1"/>
      <c r="D825" s="51"/>
    </row>
    <row r="826" ht="12.75" customHeight="1">
      <c r="A826" s="1"/>
      <c r="D826" s="51"/>
    </row>
    <row r="827" ht="12.75" customHeight="1">
      <c r="A827" s="1"/>
      <c r="D827" s="51"/>
    </row>
    <row r="828" ht="12.75" customHeight="1">
      <c r="A828" s="1"/>
      <c r="D828" s="51"/>
    </row>
    <row r="829" ht="12.75" customHeight="1">
      <c r="A829" s="1"/>
      <c r="D829" s="51"/>
    </row>
    <row r="830" ht="12.75" customHeight="1">
      <c r="A830" s="1"/>
      <c r="D830" s="51"/>
    </row>
    <row r="831" ht="12.75" customHeight="1">
      <c r="A831" s="1"/>
      <c r="D831" s="51"/>
    </row>
    <row r="832" ht="12.75" customHeight="1">
      <c r="A832" s="1"/>
      <c r="D832" s="51"/>
    </row>
    <row r="833" ht="12.75" customHeight="1">
      <c r="A833" s="1"/>
      <c r="D833" s="51"/>
    </row>
    <row r="834" ht="12.75" customHeight="1">
      <c r="A834" s="1"/>
      <c r="D834" s="51"/>
    </row>
    <row r="835" ht="12.75" customHeight="1">
      <c r="A835" s="1"/>
      <c r="D835" s="51"/>
    </row>
    <row r="836" ht="12.75" customHeight="1">
      <c r="A836" s="1"/>
      <c r="D836" s="51"/>
    </row>
    <row r="837" ht="12.75" customHeight="1">
      <c r="A837" s="1"/>
      <c r="D837" s="51"/>
    </row>
    <row r="838" ht="12.75" customHeight="1">
      <c r="A838" s="1"/>
      <c r="D838" s="51"/>
    </row>
    <row r="839" ht="12.75" customHeight="1">
      <c r="A839" s="1"/>
      <c r="D839" s="51"/>
    </row>
    <row r="840" ht="12.75" customHeight="1">
      <c r="A840" s="1"/>
      <c r="D840" s="51"/>
    </row>
    <row r="841" ht="12.75" customHeight="1">
      <c r="A841" s="1"/>
      <c r="D841" s="51"/>
    </row>
    <row r="842" ht="12.75" customHeight="1">
      <c r="A842" s="1"/>
      <c r="D842" s="51"/>
    </row>
    <row r="843" ht="12.75" customHeight="1">
      <c r="A843" s="1"/>
      <c r="D843" s="51"/>
    </row>
    <row r="844" ht="12.75" customHeight="1">
      <c r="A844" s="1"/>
      <c r="D844" s="51"/>
    </row>
    <row r="845" ht="12.75" customHeight="1">
      <c r="A845" s="1"/>
      <c r="D845" s="51"/>
    </row>
    <row r="846" ht="12.75" customHeight="1">
      <c r="A846" s="1"/>
      <c r="D846" s="51"/>
    </row>
    <row r="847" ht="12.75" customHeight="1">
      <c r="A847" s="1"/>
      <c r="D847" s="51"/>
    </row>
    <row r="848" ht="12.75" customHeight="1">
      <c r="A848" s="1"/>
      <c r="D848" s="51"/>
    </row>
    <row r="849" ht="12.75" customHeight="1">
      <c r="A849" s="1"/>
      <c r="D849" s="51"/>
    </row>
    <row r="850" ht="12.75" customHeight="1">
      <c r="A850" s="1"/>
      <c r="D850" s="51"/>
    </row>
    <row r="851" ht="12.75" customHeight="1">
      <c r="A851" s="1"/>
      <c r="D851" s="51"/>
    </row>
    <row r="852" ht="12.75" customHeight="1">
      <c r="A852" s="1"/>
      <c r="D852" s="51"/>
    </row>
    <row r="853" ht="12.75" customHeight="1">
      <c r="A853" s="1"/>
      <c r="D853" s="51"/>
    </row>
    <row r="854" ht="12.75" customHeight="1">
      <c r="A854" s="1"/>
      <c r="D854" s="51"/>
    </row>
    <row r="855" ht="12.75" customHeight="1">
      <c r="A855" s="1"/>
      <c r="D855" s="51"/>
    </row>
    <row r="856" ht="12.75" customHeight="1">
      <c r="A856" s="1"/>
      <c r="D856" s="51"/>
    </row>
    <row r="857" ht="12.75" customHeight="1">
      <c r="A857" s="1"/>
      <c r="D857" s="51"/>
    </row>
    <row r="858" ht="12.75" customHeight="1">
      <c r="A858" s="1"/>
      <c r="D858" s="51"/>
    </row>
    <row r="859" ht="12.75" customHeight="1">
      <c r="A859" s="1"/>
      <c r="D859" s="51"/>
    </row>
    <row r="860" ht="12.75" customHeight="1">
      <c r="A860" s="1"/>
      <c r="D860" s="51"/>
    </row>
    <row r="861" ht="12.75" customHeight="1">
      <c r="A861" s="1"/>
      <c r="D861" s="51"/>
    </row>
    <row r="862" ht="12.75" customHeight="1">
      <c r="A862" s="1"/>
      <c r="D862" s="51"/>
    </row>
    <row r="863" ht="12.75" customHeight="1">
      <c r="A863" s="1"/>
      <c r="D863" s="51"/>
    </row>
    <row r="864" ht="12.75" customHeight="1">
      <c r="A864" s="1"/>
      <c r="D864" s="51"/>
    </row>
    <row r="865" ht="12.75" customHeight="1">
      <c r="A865" s="1"/>
      <c r="D865" s="51"/>
    </row>
    <row r="866" ht="12.75" customHeight="1">
      <c r="A866" s="1"/>
      <c r="D866" s="51"/>
    </row>
    <row r="867" ht="12.75" customHeight="1">
      <c r="A867" s="1"/>
      <c r="D867" s="51"/>
    </row>
    <row r="868" ht="12.75" customHeight="1">
      <c r="A868" s="1"/>
      <c r="D868" s="51"/>
    </row>
    <row r="869" ht="12.75" customHeight="1">
      <c r="A869" s="1"/>
      <c r="D869" s="51"/>
    </row>
    <row r="870" ht="12.75" customHeight="1">
      <c r="A870" s="1"/>
      <c r="D870" s="51"/>
    </row>
    <row r="871" ht="12.75" customHeight="1">
      <c r="A871" s="1"/>
      <c r="D871" s="51"/>
    </row>
    <row r="872" ht="12.75" customHeight="1">
      <c r="A872" s="1"/>
      <c r="D872" s="51"/>
    </row>
    <row r="873" ht="12.75" customHeight="1">
      <c r="A873" s="1"/>
      <c r="D873" s="51"/>
    </row>
    <row r="874" ht="12.75" customHeight="1">
      <c r="A874" s="1"/>
      <c r="D874" s="51"/>
    </row>
    <row r="875" ht="12.75" customHeight="1">
      <c r="A875" s="1"/>
      <c r="D875" s="51"/>
    </row>
    <row r="876" ht="12.75" customHeight="1">
      <c r="A876" s="1"/>
      <c r="D876" s="51"/>
    </row>
    <row r="877" ht="12.75" customHeight="1">
      <c r="A877" s="1"/>
      <c r="D877" s="51"/>
    </row>
    <row r="878" ht="12.75" customHeight="1">
      <c r="A878" s="1"/>
      <c r="D878" s="51"/>
    </row>
    <row r="879" ht="12.75" customHeight="1">
      <c r="A879" s="1"/>
      <c r="D879" s="51"/>
    </row>
    <row r="880" ht="12.75" customHeight="1">
      <c r="A880" s="1"/>
      <c r="D880" s="51"/>
    </row>
    <row r="881" ht="12.75" customHeight="1">
      <c r="A881" s="1"/>
      <c r="D881" s="51"/>
    </row>
    <row r="882" ht="12.75" customHeight="1">
      <c r="A882" s="1"/>
      <c r="D882" s="51"/>
    </row>
    <row r="883" ht="12.75" customHeight="1">
      <c r="A883" s="1"/>
      <c r="D883" s="51"/>
    </row>
    <row r="884" ht="12.75" customHeight="1">
      <c r="A884" s="1"/>
      <c r="D884" s="51"/>
    </row>
    <row r="885" ht="12.75" customHeight="1">
      <c r="A885" s="1"/>
      <c r="D885" s="51"/>
    </row>
    <row r="886" ht="12.75" customHeight="1">
      <c r="A886" s="1"/>
      <c r="D886" s="51"/>
    </row>
    <row r="887" ht="12.75" customHeight="1">
      <c r="A887" s="1"/>
      <c r="D887" s="51"/>
    </row>
    <row r="888" ht="12.75" customHeight="1">
      <c r="A888" s="1"/>
      <c r="D888" s="51"/>
    </row>
    <row r="889" ht="12.75" customHeight="1">
      <c r="A889" s="1"/>
      <c r="D889" s="51"/>
    </row>
    <row r="890" ht="12.75" customHeight="1">
      <c r="A890" s="1"/>
      <c r="D890" s="51"/>
    </row>
    <row r="891" ht="12.75" customHeight="1">
      <c r="A891" s="1"/>
      <c r="D891" s="51"/>
    </row>
    <row r="892" ht="12.75" customHeight="1">
      <c r="A892" s="1"/>
      <c r="D892" s="51"/>
    </row>
    <row r="893" ht="12.75" customHeight="1">
      <c r="A893" s="1"/>
      <c r="D893" s="51"/>
    </row>
    <row r="894" ht="12.75" customHeight="1">
      <c r="A894" s="1"/>
      <c r="D894" s="51"/>
    </row>
    <row r="895" ht="12.75" customHeight="1">
      <c r="A895" s="1"/>
      <c r="D895" s="51"/>
    </row>
    <row r="896" ht="12.75" customHeight="1">
      <c r="A896" s="1"/>
      <c r="D896" s="51"/>
    </row>
    <row r="897" ht="12.75" customHeight="1">
      <c r="A897" s="1"/>
      <c r="D897" s="51"/>
    </row>
    <row r="898" ht="12.75" customHeight="1">
      <c r="A898" s="1"/>
      <c r="D898" s="51"/>
    </row>
    <row r="899" ht="12.75" customHeight="1">
      <c r="A899" s="1"/>
      <c r="D899" s="51"/>
    </row>
    <row r="900" ht="12.75" customHeight="1">
      <c r="A900" s="1"/>
      <c r="D900" s="51"/>
    </row>
    <row r="901" ht="12.75" customHeight="1">
      <c r="A901" s="1"/>
      <c r="D901" s="51"/>
    </row>
    <row r="902" ht="12.75" customHeight="1">
      <c r="A902" s="1"/>
      <c r="D902" s="51"/>
    </row>
    <row r="903" ht="12.75" customHeight="1">
      <c r="A903" s="1"/>
      <c r="D903" s="51"/>
    </row>
    <row r="904" ht="12.75" customHeight="1">
      <c r="A904" s="1"/>
      <c r="D904" s="51"/>
    </row>
    <row r="905" ht="12.75" customHeight="1">
      <c r="A905" s="1"/>
      <c r="D905" s="51"/>
    </row>
    <row r="906" ht="12.75" customHeight="1">
      <c r="A906" s="1"/>
      <c r="D906" s="51"/>
    </row>
    <row r="907" ht="12.75" customHeight="1">
      <c r="A907" s="1"/>
      <c r="D907" s="51"/>
    </row>
    <row r="908" ht="12.75" customHeight="1">
      <c r="A908" s="1"/>
      <c r="D908" s="51"/>
    </row>
    <row r="909" ht="12.75" customHeight="1">
      <c r="A909" s="1"/>
      <c r="D909" s="51"/>
    </row>
    <row r="910" ht="12.75" customHeight="1">
      <c r="A910" s="1"/>
      <c r="D910" s="51"/>
    </row>
    <row r="911" ht="12.75" customHeight="1">
      <c r="A911" s="1"/>
      <c r="D911" s="51"/>
    </row>
    <row r="912" ht="12.75" customHeight="1">
      <c r="A912" s="1"/>
      <c r="D912" s="51"/>
    </row>
    <row r="913" ht="12.75" customHeight="1">
      <c r="A913" s="1"/>
      <c r="D913" s="51"/>
    </row>
    <row r="914" ht="12.75" customHeight="1">
      <c r="A914" s="1"/>
      <c r="D914" s="51"/>
    </row>
    <row r="915" ht="12.75" customHeight="1">
      <c r="A915" s="1"/>
      <c r="D915" s="51"/>
    </row>
    <row r="916" ht="12.75" customHeight="1">
      <c r="A916" s="1"/>
      <c r="D916" s="51"/>
    </row>
    <row r="917" ht="12.75" customHeight="1">
      <c r="A917" s="1"/>
      <c r="D917" s="51"/>
    </row>
    <row r="918" ht="12.75" customHeight="1">
      <c r="A918" s="1"/>
      <c r="D918" s="51"/>
    </row>
    <row r="919" ht="12.75" customHeight="1">
      <c r="A919" s="1"/>
      <c r="D919" s="51"/>
    </row>
    <row r="920" ht="12.75" customHeight="1">
      <c r="A920" s="1"/>
      <c r="D920" s="51"/>
    </row>
    <row r="921" ht="12.75" customHeight="1">
      <c r="A921" s="1"/>
      <c r="D921" s="51"/>
    </row>
    <row r="922" ht="12.75" customHeight="1">
      <c r="A922" s="1"/>
      <c r="D922" s="51"/>
    </row>
    <row r="923" ht="12.75" customHeight="1">
      <c r="A923" s="1"/>
      <c r="D923" s="51"/>
    </row>
    <row r="924" ht="12.75" customHeight="1">
      <c r="A924" s="1"/>
      <c r="D924" s="51"/>
    </row>
    <row r="925" ht="12.75" customHeight="1">
      <c r="A925" s="1"/>
      <c r="D925" s="51"/>
    </row>
    <row r="926" ht="12.75" customHeight="1">
      <c r="A926" s="1"/>
      <c r="D926" s="51"/>
    </row>
    <row r="927" ht="12.75" customHeight="1">
      <c r="A927" s="1"/>
      <c r="D927" s="51"/>
    </row>
    <row r="928" ht="12.75" customHeight="1">
      <c r="A928" s="1"/>
      <c r="D928" s="51"/>
    </row>
    <row r="929" ht="12.75" customHeight="1">
      <c r="A929" s="1"/>
      <c r="D929" s="51"/>
    </row>
    <row r="930" ht="12.75" customHeight="1">
      <c r="A930" s="1"/>
      <c r="D930" s="51"/>
    </row>
    <row r="931" ht="12.75" customHeight="1">
      <c r="A931" s="1"/>
      <c r="D931" s="51"/>
    </row>
    <row r="932" ht="12.75" customHeight="1">
      <c r="A932" s="1"/>
      <c r="D932" s="51"/>
    </row>
    <row r="933" ht="12.75" customHeight="1">
      <c r="A933" s="1"/>
      <c r="D933" s="51"/>
    </row>
    <row r="934" ht="12.75" customHeight="1">
      <c r="A934" s="1"/>
      <c r="D934" s="51"/>
    </row>
    <row r="935" ht="12.75" customHeight="1">
      <c r="A935" s="1"/>
      <c r="D935" s="51"/>
    </row>
    <row r="936" ht="12.75" customHeight="1">
      <c r="A936" s="1"/>
      <c r="D936" s="51"/>
    </row>
    <row r="937" ht="12.75" customHeight="1">
      <c r="A937" s="1"/>
      <c r="D937" s="51"/>
    </row>
    <row r="938" ht="12.75" customHeight="1">
      <c r="A938" s="1"/>
      <c r="D938" s="51"/>
    </row>
    <row r="939" ht="12.75" customHeight="1">
      <c r="A939" s="1"/>
      <c r="D939" s="51"/>
    </row>
    <row r="940" ht="12.75" customHeight="1">
      <c r="A940" s="1"/>
      <c r="D940" s="51"/>
    </row>
    <row r="941" ht="12.75" customHeight="1">
      <c r="A941" s="1"/>
      <c r="D941" s="51"/>
    </row>
    <row r="942" ht="12.75" customHeight="1">
      <c r="A942" s="1"/>
      <c r="D942" s="51"/>
    </row>
    <row r="943" ht="12.75" customHeight="1">
      <c r="A943" s="1"/>
      <c r="D943" s="51"/>
    </row>
    <row r="944" ht="12.75" customHeight="1">
      <c r="A944" s="1"/>
      <c r="D944" s="51"/>
    </row>
    <row r="945" ht="12.75" customHeight="1">
      <c r="A945" s="1"/>
      <c r="D945" s="51"/>
    </row>
    <row r="946" ht="12.75" customHeight="1">
      <c r="A946" s="1"/>
      <c r="D946" s="51"/>
    </row>
    <row r="947" ht="12.75" customHeight="1">
      <c r="A947" s="1"/>
      <c r="D947" s="51"/>
    </row>
    <row r="948" ht="12.75" customHeight="1">
      <c r="A948" s="1"/>
      <c r="D948" s="51"/>
    </row>
    <row r="949" ht="12.75" customHeight="1">
      <c r="A949" s="1"/>
      <c r="D949" s="51"/>
    </row>
    <row r="950" ht="12.75" customHeight="1">
      <c r="A950" s="1"/>
      <c r="D950" s="51"/>
    </row>
    <row r="951" ht="12.75" customHeight="1">
      <c r="A951" s="1"/>
      <c r="D951" s="51"/>
    </row>
    <row r="952" ht="12.75" customHeight="1">
      <c r="A952" s="1"/>
      <c r="D952" s="51"/>
    </row>
    <row r="953" ht="12.75" customHeight="1">
      <c r="A953" s="1"/>
      <c r="D953" s="51"/>
    </row>
    <row r="954" ht="12.75" customHeight="1">
      <c r="A954" s="1"/>
      <c r="D954" s="51"/>
    </row>
    <row r="955" ht="12.75" customHeight="1">
      <c r="A955" s="1"/>
      <c r="D955" s="51"/>
    </row>
    <row r="956" ht="12.75" customHeight="1">
      <c r="A956" s="1"/>
      <c r="D956" s="51"/>
    </row>
    <row r="957" ht="12.75" customHeight="1">
      <c r="A957" s="1"/>
      <c r="D957" s="51"/>
    </row>
    <row r="958" ht="12.75" customHeight="1">
      <c r="A958" s="1"/>
      <c r="D958" s="51"/>
    </row>
    <row r="959" ht="12.75" customHeight="1">
      <c r="A959" s="1"/>
      <c r="D959" s="51"/>
    </row>
    <row r="960" ht="12.75" customHeight="1">
      <c r="A960" s="1"/>
      <c r="D960" s="51"/>
    </row>
    <row r="961" ht="12.75" customHeight="1">
      <c r="A961" s="1"/>
      <c r="D961" s="51"/>
    </row>
    <row r="962" ht="12.75" customHeight="1">
      <c r="A962" s="1"/>
      <c r="D962" s="51"/>
    </row>
    <row r="963" ht="12.75" customHeight="1">
      <c r="A963" s="1"/>
      <c r="D963" s="51"/>
    </row>
    <row r="964" ht="12.75" customHeight="1">
      <c r="A964" s="1"/>
      <c r="D964" s="51"/>
    </row>
    <row r="965" ht="12.75" customHeight="1">
      <c r="A965" s="1"/>
      <c r="D965" s="51"/>
    </row>
    <row r="966" ht="12.75" customHeight="1">
      <c r="A966" s="1"/>
      <c r="D966" s="51"/>
    </row>
    <row r="967" ht="12.75" customHeight="1">
      <c r="A967" s="1"/>
      <c r="D967" s="51"/>
    </row>
    <row r="968" ht="12.75" customHeight="1">
      <c r="A968" s="1"/>
      <c r="D968" s="51"/>
    </row>
    <row r="969" ht="12.75" customHeight="1">
      <c r="A969" s="1"/>
      <c r="D969" s="51"/>
    </row>
    <row r="970" ht="12.75" customHeight="1">
      <c r="A970" s="1"/>
      <c r="D970" s="51"/>
    </row>
    <row r="971" ht="12.75" customHeight="1">
      <c r="A971" s="1"/>
      <c r="D971" s="51"/>
    </row>
    <row r="972" ht="12.75" customHeight="1">
      <c r="A972" s="1"/>
      <c r="D972" s="51"/>
    </row>
    <row r="973" ht="12.75" customHeight="1">
      <c r="A973" s="1"/>
      <c r="D973" s="51"/>
    </row>
    <row r="974" ht="12.75" customHeight="1">
      <c r="A974" s="1"/>
      <c r="D974" s="51"/>
    </row>
    <row r="975" ht="12.75" customHeight="1">
      <c r="A975" s="1"/>
      <c r="D975" s="51"/>
    </row>
    <row r="976" ht="12.75" customHeight="1">
      <c r="A976" s="1"/>
      <c r="D976" s="51"/>
    </row>
    <row r="977" ht="12.75" customHeight="1">
      <c r="A977" s="1"/>
      <c r="D977" s="51"/>
    </row>
    <row r="978" ht="12.75" customHeight="1">
      <c r="A978" s="1"/>
      <c r="D978" s="51"/>
    </row>
    <row r="979" ht="12.75" customHeight="1">
      <c r="A979" s="1"/>
      <c r="D979" s="51"/>
    </row>
    <row r="980" ht="12.75" customHeight="1">
      <c r="A980" s="1"/>
      <c r="D980" s="51"/>
    </row>
    <row r="981" ht="12.75" customHeight="1">
      <c r="A981" s="1"/>
      <c r="D981" s="51"/>
    </row>
    <row r="982" ht="12.75" customHeight="1">
      <c r="A982" s="1"/>
      <c r="D982" s="51"/>
    </row>
    <row r="983" ht="12.75" customHeight="1">
      <c r="A983" s="1"/>
      <c r="D983" s="51"/>
    </row>
    <row r="984" ht="12.75" customHeight="1">
      <c r="A984" s="1"/>
      <c r="D984" s="51"/>
    </row>
    <row r="985" ht="12.75" customHeight="1">
      <c r="A985" s="1"/>
      <c r="D985" s="51"/>
    </row>
    <row r="986" ht="12.75" customHeight="1">
      <c r="A986" s="1"/>
      <c r="D986" s="51"/>
    </row>
    <row r="987" ht="12.75" customHeight="1">
      <c r="A987" s="1"/>
      <c r="D987" s="51"/>
    </row>
    <row r="988" ht="12.75" customHeight="1">
      <c r="A988" s="1"/>
      <c r="D988" s="51"/>
    </row>
    <row r="989" ht="12.75" customHeight="1">
      <c r="A989" s="1"/>
      <c r="D989" s="51"/>
    </row>
    <row r="990" ht="12.75" customHeight="1">
      <c r="A990" s="1"/>
      <c r="D990" s="51"/>
    </row>
    <row r="991" ht="12.75" customHeight="1">
      <c r="A991" s="1"/>
      <c r="D991" s="51"/>
    </row>
    <row r="992" ht="12.75" customHeight="1">
      <c r="A992" s="1"/>
      <c r="D992" s="51"/>
    </row>
    <row r="993" ht="12.75" customHeight="1">
      <c r="A993" s="1"/>
      <c r="D993" s="51"/>
    </row>
    <row r="994" ht="12.75" customHeight="1">
      <c r="A994" s="1"/>
      <c r="D994" s="51"/>
    </row>
    <row r="995" ht="12.75" customHeight="1">
      <c r="A995" s="1"/>
      <c r="D995" s="51"/>
    </row>
    <row r="996" ht="12.75" customHeight="1">
      <c r="A996" s="1"/>
      <c r="D996" s="51"/>
    </row>
    <row r="997" ht="12.75" customHeight="1">
      <c r="A997" s="1"/>
      <c r="D997" s="51"/>
    </row>
    <row r="998" ht="12.75" customHeight="1">
      <c r="A998" s="1"/>
      <c r="D998" s="51"/>
    </row>
    <row r="999" ht="12.75" customHeight="1">
      <c r="A999" s="1"/>
      <c r="D999" s="51"/>
    </row>
    <row r="1000" ht="12.75" customHeight="1">
      <c r="A1000" s="1"/>
      <c r="D1000" s="51"/>
    </row>
  </sheetData>
  <mergeCells count="12">
    <mergeCell ref="A1:A3"/>
    <mergeCell ref="A7:A49"/>
    <mergeCell ref="A51:A93"/>
    <mergeCell ref="A95:A137"/>
    <mergeCell ref="A139:A181"/>
    <mergeCell ref="B1:G1"/>
    <mergeCell ref="H1:H3"/>
    <mergeCell ref="I1:I3"/>
    <mergeCell ref="J1:J3"/>
    <mergeCell ref="B2:G2"/>
    <mergeCell ref="B3:G3"/>
    <mergeCell ref="B4:J4"/>
  </mergeCells>
  <printOptions/>
  <pageMargins bottom="0.75" footer="0.0" header="0.0" left="0.7" right="0.7" top="0.75"/>
  <pageSetup paperSize="9" orientation="portrait"/>
  <drawing r:id="rId1"/>
</worksheet>
</file>